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3" activeTab="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<sst xmlns="http://schemas.openxmlformats.org/spreadsheetml/2006/main" count="1618" uniqueCount="500">
  <si>
    <t>附表4-1</t>
  </si>
  <si>
    <t>收支预算总表</t>
  </si>
  <si>
    <t>部门/单位：林芝市科学技术局机关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</si>
  <si>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</si>
  <si>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</si>
  <si>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</si>
  <si>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</si>
  <si>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</si>
  <si>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</si>
  <si>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</si>
  <si>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</si>
  <si>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</si>
  <si>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</si>
  <si>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</si>
  <si>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</si>
  <si>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</si>
  <si>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</si>
  <si>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</si>
  <si>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</si>
  <si>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</si>
  <si>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</si>
  <si>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</si>
  <si>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</si>
  <si>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</si>
  <si>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</si>
  <si>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</si>
  <si>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</si>
  <si>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</si>
  <si>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</si>
  <si>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</si>
  <si>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</si>
  <si>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</si>
  <si>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</si>
  <si>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</si>
  <si>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</si>
  <si>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</si>
  <si>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</si>
  <si>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</si>
  <si>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</si>
  <si>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</si>
  <si>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</si>
  <si>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</si>
  <si>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</si>
  <si>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</si>
  <si>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</si>
  <si>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</si>
  <si>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</si>
  <si>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</si>
  <si>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</si>
  <si>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</si>
  <si>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</si>
  <si>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</si>
  <si>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</si>
  <si>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</si>
  <si>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</si>
  <si>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</si>
  <si>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</si>
  <si>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</si>
  <si>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</si>
  <si>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</si>
  <si>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</si>
  <si>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</si>
  <si>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</si>
  <si>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</si>
  <si>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106</t>
  </si>
  <si>
    <r>
      <rPr>
        <sz val="11"/>
        <rFont val="宋体"/>
        <charset val="134"/>
      </rPr>
      <t>林芝市科学技术局机关</t>
    </r>
  </si>
  <si>
    <t>106001</t>
  </si>
  <si>
    <r>
      <rPr>
        <sz val="11"/>
        <rFont val="宋体"/>
        <charset val="134"/>
      </rPr>
      <t>林芝市科学技术局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</si>
  <si>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</si>
  <si>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</si>
  <si>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</si>
  <si>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</si>
  <si>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</si>
  <si>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</si>
  <si>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</si>
  <si>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</si>
  <si>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</si>
  <si>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</si>
  <si>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</si>
  <si>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</si>
  <si>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</si>
  <si>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</si>
  <si>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206</t>
  </si>
  <si>
    <r>
      <rPr>
        <sz val="11"/>
        <rFont val="宋体"/>
        <charset val="134"/>
      </rPr>
      <t>科学技术支出</t>
    </r>
  </si>
  <si>
    <t>20601</t>
  </si>
  <si>
    <r>
      <rPr>
        <sz val="11"/>
        <rFont val="宋体"/>
        <charset val="134"/>
      </rPr>
      <t>科学技术管理事务</t>
    </r>
  </si>
  <si>
    <t>2060101</t>
  </si>
  <si>
    <r>
      <rPr>
        <sz val="11"/>
        <rFont val="宋体"/>
        <charset val="134"/>
      </rPr>
      <t>行政运行</t>
    </r>
  </si>
  <si>
    <t>20607</t>
  </si>
  <si>
    <r>
      <rPr>
        <sz val="11"/>
        <rFont val="宋体"/>
        <charset val="134"/>
      </rPr>
      <t>科学技术普及</t>
    </r>
  </si>
  <si>
    <t>2060799</t>
  </si>
  <si>
    <r>
      <rPr>
        <sz val="11"/>
        <rFont val="宋体"/>
        <charset val="134"/>
      </rPr>
      <t>其他科学技术普及支出</t>
    </r>
  </si>
  <si>
    <t>20699</t>
  </si>
  <si>
    <r>
      <rPr>
        <sz val="11"/>
        <rFont val="宋体"/>
        <charset val="134"/>
      </rPr>
      <t>其他科学技术支出</t>
    </r>
  </si>
  <si>
    <t>2069999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</si>
  <si>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</si>
  <si>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</si>
  <si>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</si>
  <si>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</si>
  <si>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</si>
  <si>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</si>
  <si>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20807</t>
  </si>
  <si>
    <r>
      <rPr>
        <sz val="11"/>
        <rFont val="宋体"/>
        <charset val="134"/>
      </rPr>
      <t>就业补助</t>
    </r>
  </si>
  <si>
    <t>2080705</t>
  </si>
  <si>
    <r>
      <rPr>
        <sz val="11"/>
        <rFont val="宋体"/>
        <charset val="134"/>
      </rPr>
      <t>公益性岗位补贴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</si>
  <si>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</si>
  <si>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</si>
  <si>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</si>
  <si>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</si>
  <si>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</si>
  <si>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</si>
  <si>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</si>
  <si>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</si>
  <si>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</si>
  <si>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</si>
  <si>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</si>
  <si>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</si>
  <si>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</si>
  <si>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</si>
  <si>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</si>
  <si>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</si>
  <si>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</si>
  <si>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</si>
  <si>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</si>
  <si>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</si>
  <si>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</si>
  <si>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</si>
  <si>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</si>
  <si>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</si>
  <si>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</si>
  <si>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</si>
  <si>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</si>
  <si>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</si>
  <si>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</si>
  <si>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</si>
  <si>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</si>
  <si>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</si>
  <si>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</si>
  <si>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</si>
  <si>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</si>
  <si>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</si>
  <si>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</si>
  <si>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</si>
  <si>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</si>
  <si>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</si>
  <si>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</si>
  <si>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</si>
  <si>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</si>
  <si>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</si>
  <si>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</si>
  <si>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</si>
  <si>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</si>
  <si>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</si>
  <si>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</si>
  <si>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</si>
  <si>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</si>
  <si>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</si>
  <si>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</si>
  <si>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</si>
  <si>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</si>
  <si>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</si>
  <si>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</si>
  <si>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</si>
  <si>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</si>
  <si>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sz val="11"/>
        <rFont val="宋体"/>
        <charset val="134"/>
      </rPr>
      <t>一、本年收入</t>
    </r>
  </si>
  <si>
    <r>
      <rPr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</si>
  <si>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</si>
  <si>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</si>
  <si>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</si>
  <si>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</si>
  <si>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</si>
  <si>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</si>
  <si>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</si>
  <si>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</si>
  <si>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</si>
  <si>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</si>
  <si>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</si>
  <si>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</si>
  <si>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</si>
  <si>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</si>
  <si>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</si>
  <si>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</si>
  <si>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sz val="11"/>
        <rFont val="宋体"/>
        <charset val="134"/>
      </rPr>
      <t>二、上年结转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</si>
  <si>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</si>
  <si>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</si>
  <si>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</si>
  <si>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rFont val="宋体"/>
        <charset val="134"/>
      </rPr>
      <t>  科学技术支出</t>
    </r>
  </si>
  <si>
    <r>
      <rPr>
        <sz val="11"/>
        <rFont val="宋体"/>
        <charset val="134"/>
      </rPr>
      <t>    科学技术管理事务</t>
    </r>
  </si>
  <si>
    <r>
      <rPr>
        <sz val="11"/>
        <rFont val="宋体"/>
        <charset val="134"/>
      </rPr>
      <t>      行政运行</t>
    </r>
  </si>
  <si>
    <r>
      <rPr>
        <sz val="11"/>
        <rFont val="宋体"/>
        <charset val="134"/>
      </rPr>
      <t>    科学技术普及</t>
    </r>
  </si>
  <si>
    <r>
      <rPr>
        <sz val="11"/>
        <rFont val="宋体"/>
        <charset val="134"/>
      </rPr>
      <t>      其他科学技术普及支出</t>
    </r>
  </si>
  <si>
    <r>
      <rPr>
        <sz val="11"/>
        <rFont val="宋体"/>
        <charset val="134"/>
      </rPr>
      <t>    其他科学技术支出</t>
    </r>
  </si>
  <si>
    <r>
      <rPr>
        <sz val="11"/>
        <rFont val="宋体"/>
        <charset val="134"/>
      </rPr>
      <t>      其他科学技术支出</t>
    </r>
  </si>
  <si>
    <r>
      <rPr>
        <sz val="11"/>
        <rFont val="宋体"/>
        <charset val="134"/>
      </rPr>
      <t>  社会保障和就业支出</t>
    </r>
  </si>
  <si>
    <r>
      <rPr>
        <sz val="11"/>
        <rFont val="宋体"/>
        <charset val="134"/>
      </rPr>
      <t>    行政事业单位养老支出</t>
    </r>
  </si>
  <si>
    <r>
      <rPr>
        <sz val="11"/>
        <rFont val="宋体"/>
        <charset val="134"/>
      </rPr>
      <t>      机关事业单位基本养老保险缴费支出</t>
    </r>
  </si>
  <si>
    <r>
      <rPr>
        <sz val="11"/>
        <rFont val="宋体"/>
        <charset val="134"/>
      </rPr>
      <t>  卫生健康支出</t>
    </r>
  </si>
  <si>
    <r>
      <rPr>
        <sz val="11"/>
        <rFont val="宋体"/>
        <charset val="134"/>
      </rPr>
      <t>    行政事业单位医疗</t>
    </r>
  </si>
  <si>
    <r>
      <rPr>
        <sz val="11"/>
        <rFont val="宋体"/>
        <charset val="134"/>
      </rPr>
      <t>      行政单位医疗</t>
    </r>
  </si>
  <si>
    <r>
      <rPr>
        <sz val="11"/>
        <rFont val="宋体"/>
        <charset val="134"/>
      </rPr>
      <t>  住房保障支出</t>
    </r>
  </si>
  <si>
    <r>
      <rPr>
        <sz val="11"/>
        <rFont val="宋体"/>
        <charset val="134"/>
      </rPr>
      <t>    住房改革支出</t>
    </r>
  </si>
  <si>
    <r>
      <rPr>
        <sz val="11"/>
        <rFont val="宋体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</si>
  <si>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</si>
  <si>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</si>
  <si>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</si>
  <si>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</si>
  <si>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</si>
  <si>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</si>
  <si>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</si>
  <si>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</si>
  <si>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</si>
  <si>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</si>
  <si>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</si>
  <si>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</si>
  <si>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30106</t>
  </si>
  <si>
    <r>
      <rPr>
        <sz val="11"/>
        <rFont val="宋体"/>
        <charset val="134"/>
      </rPr>
      <t>    伙食补助费</t>
    </r>
  </si>
  <si>
    <t>30108</t>
  </si>
  <si>
    <r>
      <rPr>
        <sz val="11"/>
        <rFont val="宋体"/>
        <charset val="134"/>
      </rPr>
      <t>    机关事业单位基本养老保险缴费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</si>
  <si>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</si>
  <si>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</si>
  <si>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</si>
  <si>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</si>
  <si>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</si>
  <si>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</si>
  <si>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</si>
  <si>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</si>
  <si>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</si>
  <si>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</si>
  <si>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</si>
  <si>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</si>
  <si>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</si>
  <si>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</si>
  <si>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30205</t>
  </si>
  <si>
    <r>
      <rPr>
        <sz val="11"/>
        <rFont val="宋体"/>
        <charset val="134"/>
      </rPr>
      <t>    水费</t>
    </r>
  </si>
  <si>
    <t>30206</t>
  </si>
  <si>
    <r>
      <rPr>
        <sz val="11"/>
        <rFont val="宋体"/>
        <charset val="134"/>
      </rPr>
      <t>    电费</t>
    </r>
  </si>
  <si>
    <t>30207</t>
  </si>
  <si>
    <r>
      <rPr>
        <sz val="11"/>
        <rFont val="宋体"/>
        <charset val="134"/>
      </rPr>
      <t>    邮电费</t>
    </r>
  </si>
  <si>
    <t>30211</t>
  </si>
  <si>
    <r>
      <rPr>
        <sz val="11"/>
        <rFont val="宋体"/>
        <charset val="134"/>
      </rPr>
      <t>    差旅费</t>
    </r>
  </si>
  <si>
    <t>30217</t>
  </si>
  <si>
    <r>
      <rPr>
        <sz val="11"/>
        <rFont val="宋体"/>
        <charset val="134"/>
      </rPr>
      <t>    公务接待费</t>
    </r>
  </si>
  <si>
    <t>30228</t>
  </si>
  <si>
    <r>
      <rPr>
        <sz val="11"/>
        <rFont val="宋体"/>
        <charset val="134"/>
      </rPr>
      <t>    工会经费</t>
    </r>
  </si>
  <si>
    <t>30229</t>
  </si>
  <si>
    <r>
      <rPr>
        <sz val="11"/>
        <rFont val="宋体"/>
        <charset val="134"/>
      </rPr>
      <t>    福利费</t>
    </r>
  </si>
  <si>
    <t>30231</t>
  </si>
  <si>
    <r>
      <rPr>
        <sz val="11"/>
        <rFont val="宋体"/>
        <charset val="134"/>
      </rPr>
      <t>    公务用车运行维护费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</si>
  <si>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</si>
  <si>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</si>
  <si>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</si>
  <si>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</si>
  <si>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30305</t>
  </si>
  <si>
    <r>
      <rPr>
        <sz val="11"/>
        <rFont val="宋体"/>
        <charset val="134"/>
      </rPr>
      <t>    生活补助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</si>
  <si>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</si>
  <si>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</si>
  <si>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</si>
  <si>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</si>
  <si>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</si>
  <si>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</si>
  <si>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</si>
  <si>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</si>
  <si>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</si>
  <si>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</si>
  <si>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</si>
  <si>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</si>
  <si>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</si>
  <si>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</si>
  <si>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</si>
  <si>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</si>
  <si>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</si>
  <si>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</si>
  <si>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</si>
  <si>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</si>
  <si>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</si>
  <si>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</si>
  <si>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</si>
  <si>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106001-林芝市科学技术局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</si>
  <si>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</si>
  <si>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</si>
  <si>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</si>
  <si>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及时支付率</t>
    </r>
  </si>
  <si>
    <r>
      <rPr>
        <sz val="9"/>
        <rFont val="宋体"/>
        <charset val="134"/>
      </rPr>
      <t>＝</t>
    </r>
  </si>
  <si>
    <t>100</t>
  </si>
  <si>
    <t>%</t>
  </si>
  <si>
    <t>10</t>
  </si>
  <si>
    <t>正向指标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</si>
  <si>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</si>
  <si>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</si>
  <si>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社会稳定性★</t>
    </r>
  </si>
  <si>
    <r>
      <rPr>
        <sz val="9"/>
        <rFont val="宋体"/>
        <charset val="134"/>
      </rPr>
      <t>定性</t>
    </r>
  </si>
  <si>
    <t>稳定</t>
  </si>
  <si>
    <t>20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</si>
  <si>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</si>
  <si>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人员覆盖率★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</si>
  <si>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</si>
  <si>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</si>
  <si>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人员幸福感</t>
    </r>
  </si>
  <si>
    <t>提升</t>
  </si>
  <si>
    <r>
      <rPr>
        <sz val="9"/>
        <rFont val="宋体"/>
        <charset val="134"/>
      </rPr>
      <t>使用规范率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</si>
  <si>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</si>
  <si>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</si>
  <si>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</si>
  <si>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</si>
  <si>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</si>
  <si>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</si>
  <si>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</si>
  <si>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</si>
  <si>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</si>
  <si>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</si>
  <si>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</si>
  <si>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</si>
  <si>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54000021T000000005254-工作业务经费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</si>
  <si>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</si>
  <si>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业务资料打（复）印</t>
    </r>
  </si>
  <si>
    <r>
      <rPr>
        <sz val="9"/>
        <rFont val="宋体"/>
        <charset val="134"/>
      </rPr>
      <t>≤</t>
    </r>
  </si>
  <si>
    <t>20000</t>
  </si>
  <si>
    <t>元</t>
  </si>
  <si>
    <r>
      <rPr>
        <sz val="9"/>
        <rFont val="宋体"/>
        <charset val="134"/>
      </rPr>
      <t>业务所用电费</t>
    </r>
  </si>
  <si>
    <t>40000</t>
  </si>
  <si>
    <t>5</t>
  </si>
  <si>
    <r>
      <rPr>
        <sz val="9"/>
        <rFont val="宋体"/>
        <charset val="134"/>
      </rPr>
      <t>服务对象满意度</t>
    </r>
  </si>
  <si>
    <t>80</t>
  </si>
  <si>
    <r>
      <rPr>
        <sz val="9"/>
        <rFont val="宋体"/>
        <charset val="134"/>
      </rPr>
      <t>按时完成所有局业务工作</t>
    </r>
  </si>
  <si>
    <t>150</t>
  </si>
  <si>
    <t>件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</si>
  <si>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</si>
  <si>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科技项目助推乡村振兴</t>
    </r>
  </si>
  <si>
    <t>40</t>
  </si>
  <si>
    <r>
      <rPr>
        <sz val="9"/>
        <rFont val="宋体"/>
        <charset val="134"/>
      </rPr>
      <t>支出拨付率</t>
    </r>
  </si>
  <si>
    <r>
      <rPr>
        <sz val="9"/>
        <rFont val="宋体"/>
        <charset val="134"/>
      </rPr>
      <t>业务所用差旅</t>
    </r>
  </si>
  <si>
    <r>
      <rPr>
        <sz val="9"/>
        <rFont val="宋体"/>
        <charset val="134"/>
      </rPr>
      <t>督促完成其他科室的业务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</si>
  <si>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</si>
  <si>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按要求完成科技工作，助推社会发展</t>
    </r>
  </si>
  <si>
    <r>
      <rPr>
        <sz val="9"/>
        <rFont val="宋体"/>
        <charset val="134"/>
      </rPr>
      <t>提升科技工作的宣传力度</t>
    </r>
  </si>
  <si>
    <r>
      <rPr>
        <sz val="9"/>
        <rFont val="宋体"/>
        <charset val="134"/>
      </rPr>
      <t>保障好业务工作顺利开展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</si>
  <si>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</si>
  <si>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合理配置率</t>
    </r>
  </si>
  <si>
    <r>
      <rPr>
        <sz val="9"/>
        <rFont val="宋体"/>
        <charset val="134"/>
      </rPr>
      <t>履职能力★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</si>
  <si>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</si>
  <si>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超标准率</t>
    </r>
  </si>
  <si>
    <t>0</t>
  </si>
  <si>
    <t>反向指标</t>
  </si>
  <si>
    <r>
      <rPr>
        <sz val="9"/>
        <rFont val="宋体"/>
        <charset val="134"/>
      </rPr>
      <t>人员积极性</t>
    </r>
  </si>
  <si>
    <r>
      <rPr>
        <sz val="9"/>
        <rFont val="宋体"/>
        <charset val="134"/>
      </rPr>
      <t>使用规范率★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</si>
  <si>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</si>
  <si>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54000021Y000000005232-党建经费</t>
    </r>
  </si>
  <si>
    <r>
      <rPr>
        <sz val="9"/>
        <rFont val="宋体"/>
        <charset val="134"/>
      </rPr>
      <t>全局党员满意度</t>
    </r>
  </si>
  <si>
    <t>85</t>
  </si>
  <si>
    <t>9</t>
  </si>
  <si>
    <r>
      <rPr>
        <sz val="9"/>
        <rFont val="宋体"/>
        <charset val="134"/>
      </rPr>
      <t>及时订阅党建报刊</t>
    </r>
  </si>
  <si>
    <t>3</t>
  </si>
  <si>
    <t>份</t>
  </si>
  <si>
    <r>
      <rPr>
        <sz val="9"/>
        <rFont val="宋体"/>
        <charset val="134"/>
      </rPr>
      <t>开展主题党日活动</t>
    </r>
  </si>
  <si>
    <t>12</t>
  </si>
  <si>
    <t>次</t>
  </si>
  <si>
    <r>
      <rPr>
        <sz val="9"/>
        <rFont val="宋体"/>
        <charset val="134"/>
      </rPr>
      <t>提升党员理论知识水平</t>
    </r>
  </si>
  <si>
    <t>30</t>
  </si>
  <si>
    <r>
      <rPr>
        <sz val="9"/>
        <rFont val="宋体"/>
        <charset val="134"/>
      </rPr>
      <t>“三会一课”制度</t>
    </r>
  </si>
  <si>
    <r>
      <rPr>
        <sz val="9"/>
        <rFont val="宋体"/>
        <charset val="134"/>
      </rPr>
      <t>增强党员的党性锻炼</t>
    </r>
  </si>
  <si>
    <r>
      <rPr>
        <sz val="9"/>
        <rFont val="宋体"/>
        <charset val="134"/>
      </rPr>
      <t>订阅党建报刊</t>
    </r>
  </si>
  <si>
    <t>按照要求订阅，严格控制订阅数量。</t>
  </si>
  <si>
    <r>
      <rPr>
        <sz val="9"/>
        <rFont val="宋体"/>
        <charset val="134"/>
      </rPr>
      <t>加强党的方针、政策等内容的宣传</t>
    </r>
  </si>
  <si>
    <t>50</t>
  </si>
  <si>
    <r>
      <rPr>
        <sz val="9"/>
        <rFont val="宋体"/>
        <charset val="134"/>
      </rPr>
      <t>提升党员学习效果</t>
    </r>
  </si>
  <si>
    <t>6</t>
  </si>
  <si>
    <r>
      <rPr>
        <sz val="9"/>
        <rFont val="宋体"/>
        <charset val="134"/>
      </rPr>
      <t>开展党建各类活动</t>
    </r>
  </si>
  <si>
    <t>坚持厉行节约的原则开展活动。</t>
  </si>
  <si>
    <t>a按时执行</t>
  </si>
  <si>
    <r>
      <rPr>
        <sz val="9"/>
        <rFont val="宋体"/>
        <charset val="134"/>
      </rPr>
      <t>54040024T000001315814-人均科普经费</t>
    </r>
  </si>
  <si>
    <r>
      <rPr>
        <sz val="9"/>
        <rFont val="宋体"/>
        <charset val="134"/>
      </rPr>
      <t>依托邮政快递配送至各县区、乡镇、行政村。</t>
    </r>
  </si>
  <si>
    <t>及时</t>
  </si>
  <si>
    <r>
      <rPr>
        <sz val="9"/>
        <rFont val="宋体"/>
        <charset val="134"/>
      </rPr>
      <t>基层群众满意度</t>
    </r>
  </si>
  <si>
    <r>
      <rPr>
        <sz val="9"/>
        <rFont val="宋体"/>
        <charset val="134"/>
      </rPr>
      <t>传播科学知识，提升全民科学素质，重点向农牧民群众、青少年等群体普及科学知识，营造出“学科学、爱科学、用科学”的良好氛围。</t>
    </r>
  </si>
  <si>
    <t>2000</t>
  </si>
  <si>
    <t>人数</t>
  </si>
  <si>
    <r>
      <rPr>
        <sz val="9"/>
        <rFont val="宋体"/>
        <charset val="134"/>
      </rPr>
      <t>严格按照邮政《科技报》藏汉文版价格订阅。</t>
    </r>
  </si>
  <si>
    <t>按照邮政价格订阅</t>
  </si>
  <si>
    <r>
      <rPr>
        <sz val="9"/>
        <rFont val="宋体"/>
        <charset val="134"/>
      </rPr>
      <t>开展科普宣传活动</t>
    </r>
  </si>
  <si>
    <t>场次</t>
  </si>
  <si>
    <r>
      <rPr>
        <sz val="9"/>
        <rFont val="宋体"/>
        <charset val="134"/>
      </rPr>
      <t>中小学生满意对</t>
    </r>
  </si>
  <si>
    <r>
      <rPr>
        <sz val="9"/>
        <rFont val="宋体"/>
        <charset val="134"/>
      </rPr>
      <t>开展科普培训</t>
    </r>
  </si>
  <si>
    <t>1</t>
  </si>
  <si>
    <r>
      <rPr>
        <sz val="9"/>
        <rFont val="宋体"/>
        <charset val="134"/>
      </rPr>
      <t>传播科学知识，提升全民科学素质</t>
    </r>
  </si>
  <si>
    <t>年</t>
  </si>
  <si>
    <r>
      <rPr>
        <sz val="9"/>
        <rFont val="宋体"/>
        <charset val="134"/>
      </rPr>
      <t>针对重点人群青少年、农牧民群众开展科普宣传活动，收益人群</t>
    </r>
  </si>
  <si>
    <r>
      <rPr>
        <sz val="9"/>
        <rFont val="宋体"/>
        <charset val="134"/>
      </rPr>
      <t>订阅《科技报》藏汉文版</t>
    </r>
  </si>
  <si>
    <t>1000</t>
  </si>
  <si>
    <r>
      <rPr>
        <sz val="9"/>
        <rFont val="宋体"/>
        <charset val="134"/>
      </rPr>
      <t>54040024T000001443155-聘请法律顾问</t>
    </r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</si>
  <si>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</si>
  <si>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单位职工满意度</t>
    </r>
  </si>
  <si>
    <t>95</t>
  </si>
  <si>
    <r>
      <rPr>
        <sz val="9"/>
        <rFont val="宋体"/>
        <charset val="134"/>
      </rPr>
      <t>法律咨询、解答</t>
    </r>
  </si>
  <si>
    <r>
      <rPr>
        <sz val="9"/>
        <rFont val="宋体"/>
        <charset val="134"/>
      </rPr>
      <t>法律咨询等服务满意度</t>
    </r>
  </si>
  <si>
    <r>
      <rPr>
        <sz val="9"/>
        <rFont val="宋体"/>
        <charset val="134"/>
      </rPr>
      <t>促进机关依法决策、依法管理、依法行政。</t>
    </r>
  </si>
  <si>
    <r>
      <rPr>
        <sz val="9"/>
        <rFont val="宋体"/>
        <charset val="134"/>
      </rPr>
      <t>提供法律服务，提高法治管理水平，依法行政，推进机关法制建设。</t>
    </r>
  </si>
  <si>
    <r>
      <rPr>
        <sz val="9"/>
        <rFont val="宋体"/>
        <charset val="134"/>
      </rPr>
      <t>购买律师事务所法律服务</t>
    </r>
  </si>
  <si>
    <t>30000</t>
  </si>
  <si>
    <r>
      <rPr>
        <sz val="9"/>
        <rFont val="宋体"/>
        <charset val="134"/>
      </rPr>
      <t>服务单位的满意度</t>
    </r>
  </si>
  <si>
    <r>
      <rPr>
        <sz val="9"/>
        <rFont val="宋体"/>
        <charset val="134"/>
      </rPr>
      <t>从律师事务所购买法律服务</t>
    </r>
  </si>
  <si>
    <t>家</t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</si>
  <si>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</si>
  <si>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解决人民群众反映强烈的突出问题，不断增强人民群众获得感、幸福感、安全感。</t>
    </r>
  </si>
  <si>
    <t>满意</t>
  </si>
  <si>
    <r>
      <rPr>
        <sz val="9"/>
        <rFont val="宋体"/>
        <charset val="134"/>
      </rPr>
      <t>与律师事务所签订聘请法律顾问合同</t>
    </r>
  </si>
  <si>
    <t>2</t>
  </si>
  <si>
    <r>
      <rPr>
        <sz val="9"/>
        <rFont val="宋体"/>
        <charset val="134"/>
      </rPr>
      <t>54040025T000001933207-科技计划专项经费</t>
    </r>
  </si>
  <si>
    <r>
      <rPr>
        <sz val="9"/>
        <rFont val="宋体"/>
        <charset val="134"/>
      </rPr>
      <t>支持科技创新项目</t>
    </r>
  </si>
  <si>
    <t>项</t>
  </si>
  <si>
    <r>
      <rPr>
        <sz val="9"/>
        <rFont val="宋体"/>
        <charset val="134"/>
      </rPr>
      <t>被服务农牧民满意度</t>
    </r>
  </si>
  <si>
    <r>
      <rPr>
        <sz val="9"/>
        <rFont val="宋体"/>
        <charset val="134"/>
      </rPr>
      <t>解决大学生就业</t>
    </r>
  </si>
  <si>
    <t>人</t>
  </si>
  <si>
    <r>
      <rPr>
        <sz val="9"/>
        <rFont val="宋体"/>
        <charset val="134"/>
      </rPr>
      <t>实现技术服务收入</t>
    </r>
  </si>
  <si>
    <t>万元</t>
  </si>
  <si>
    <r>
      <rPr>
        <sz val="9"/>
        <rFont val="宋体"/>
        <charset val="134"/>
      </rPr>
      <t>科技与地方经济结合程度</t>
    </r>
  </si>
  <si>
    <t>长期</t>
  </si>
  <si>
    <r>
      <rPr>
        <sz val="9"/>
        <rFont val="宋体"/>
        <charset val="134"/>
      </rPr>
      <t>培训和指导农业科技服务</t>
    </r>
  </si>
  <si>
    <t>人次</t>
  </si>
  <si>
    <r>
      <rPr>
        <sz val="9"/>
        <rFont val="宋体"/>
        <charset val="134"/>
      </rPr>
      <t>发表核心期刊论文</t>
    </r>
  </si>
  <si>
    <t>个</t>
  </si>
  <si>
    <r>
      <rPr>
        <sz val="9"/>
        <rFont val="宋体"/>
        <charset val="134"/>
      </rPr>
      <t>培训从事技术创新服务人员</t>
    </r>
  </si>
  <si>
    <t>25</t>
  </si>
  <si>
    <r>
      <rPr>
        <sz val="9"/>
        <rFont val="宋体"/>
        <charset val="134"/>
      </rPr>
      <t>及时拨付专项资金</t>
    </r>
  </si>
  <si>
    <r>
      <rPr>
        <sz val="9"/>
        <rFont val="宋体"/>
        <charset val="134"/>
      </rPr>
      <t>培养人才、提高科技创新能力</t>
    </r>
  </si>
  <si>
    <r>
      <rPr>
        <sz val="9"/>
        <rFont val="宋体"/>
        <charset val="134"/>
      </rPr>
      <t>提供技术咨询/技术服务等</t>
    </r>
  </si>
  <si>
    <r>
      <rPr>
        <sz val="9"/>
        <rFont val="宋体"/>
        <charset val="134"/>
      </rPr>
      <t>被服务企业满意度</t>
    </r>
  </si>
  <si>
    <r>
      <rPr>
        <sz val="9"/>
        <rFont val="宋体"/>
        <charset val="134"/>
      </rPr>
      <t>从事相关工作科研人员满意度</t>
    </r>
  </si>
  <si>
    <r>
      <rPr>
        <sz val="9"/>
        <rFont val="宋体"/>
        <charset val="134"/>
      </rPr>
      <t>对当地创新创业辐射带动作用</t>
    </r>
  </si>
  <si>
    <r>
      <rPr>
        <sz val="9"/>
        <rFont val="宋体"/>
        <charset val="134"/>
      </rPr>
      <t>54040025T000002002376-林芝市"十五五"科技事业发展和规划编制</t>
    </r>
  </si>
  <si>
    <r>
      <rPr>
        <sz val="9"/>
        <rFont val="宋体"/>
        <charset val="134"/>
      </rPr>
      <t>完成规划思路报告</t>
    </r>
  </si>
  <si>
    <r>
      <rPr>
        <sz val="9"/>
        <rFont val="宋体"/>
        <charset val="134"/>
      </rPr>
      <t>完成期限</t>
    </r>
  </si>
  <si>
    <r>
      <rPr>
        <sz val="9"/>
        <rFont val="宋体"/>
        <charset val="134"/>
      </rPr>
      <t>确保规划具备指导性、可操作性</t>
    </r>
  </si>
  <si>
    <r>
      <rPr>
        <sz val="9"/>
        <rFont val="宋体"/>
        <charset val="134"/>
      </rPr>
      <t>完成规划目标指标值任务</t>
    </r>
  </si>
  <si>
    <r>
      <rPr>
        <sz val="9"/>
        <rFont val="宋体"/>
        <charset val="134"/>
      </rPr>
      <t>完成规划方案编制并取得批复</t>
    </r>
  </si>
  <si>
    <r>
      <rPr>
        <sz val="9"/>
        <rFont val="宋体"/>
        <charset val="134"/>
      </rPr>
      <t>收益人员满意度</t>
    </r>
  </si>
  <si>
    <r>
      <rPr>
        <sz val="9"/>
        <rFont val="宋体"/>
        <charset val="134"/>
      </rPr>
      <t>推进经济社会发展</t>
    </r>
  </si>
  <si>
    <r>
      <rPr>
        <sz val="9"/>
        <rFont val="宋体"/>
        <charset val="134"/>
      </rPr>
      <t>控制在预算范围内</t>
    </r>
  </si>
  <si>
    <t>万</t>
  </si>
  <si>
    <r>
      <rPr>
        <sz val="9"/>
        <rFont val="宋体"/>
        <charset val="134"/>
      </rPr>
      <t>上级主管部门满意度</t>
    </r>
  </si>
  <si>
    <r>
      <rPr>
        <sz val="9"/>
        <rFont val="宋体"/>
        <charset val="134"/>
      </rPr>
      <t>指导5年科技支撑区域经济发展任务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</si>
  <si>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</si>
  <si>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</si>
  <si>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</si>
  <si>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</si>
  <si>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</si>
  <si>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</si>
  <si>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</si>
  <si>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</si>
  <si>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</si>
  <si>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</si>
  <si>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rFont val="宋体"/>
        <charset val="134"/>
      </rPr>
      <t>合 计</t>
    </r>
  </si>
  <si>
    <t>无</t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</si>
  <si>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</si>
  <si>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</si>
  <si>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</si>
  <si>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</si>
  <si>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</si>
  <si>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</si>
  <si>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</si>
  <si>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</si>
  <si>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</si>
  <si>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</si>
  <si>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</si>
  <si>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</si>
  <si>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</si>
  <si>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</si>
  <si>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</si>
  <si>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</si>
  <si>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</si>
  <si>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</si>
  <si>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</si>
  <si>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</si>
  <si>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</si>
  <si>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</si>
  <si>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</si>
  <si>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</si>
  <si>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</si>
  <si>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</si>
  <si>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</si>
  <si>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</si>
  <si>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</si>
  <si>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</si>
  <si>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</si>
  <si>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</si>
  <si>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</si>
  <si>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</si>
  <si>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</si>
  <si>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</si>
  <si>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</si>
  <si>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</si>
  <si>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2-一次性项目</t>
  </si>
  <si>
    <t>54000021T000000005254-工作业务经费</t>
  </si>
  <si>
    <r>
      <rPr>
        <sz val="11"/>
        <rFont val="宋体"/>
        <charset val="134"/>
      </rPr>
      <t>106001-林芝市科学技术局</t>
    </r>
  </si>
  <si>
    <t>1-经常性项目</t>
  </si>
  <si>
    <t>54000021Y000000005232-党建经费</t>
  </si>
  <si>
    <t>54040024T000001315814-人均科普经费</t>
  </si>
  <si>
    <t>54040024T000001443155-聘请法律顾问</t>
  </si>
  <si>
    <t>54040025T000001933207-科技计划专项经费</t>
  </si>
  <si>
    <t>54040025T000002002376-林芝市"十五五"科技事业发展和规划编制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</si>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</sst>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8" fillId="24" borderId="18" applyNumberFormat="false" applyAlignment="false" applyProtection="false">
      <alignment vertical="center"/>
    </xf>
    <xf numFmtId="0" fontId="23" fillId="19" borderId="16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31" fillId="0" borderId="20" applyNumberFormat="false" applyFill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5" fillId="30" borderId="21" applyNumberFormat="false" applyFon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34" fillId="24" borderId="19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30" fillId="25" borderId="19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80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4" fontId="4" fillId="0" borderId="4" xfId="0" applyNumberFormat="true" applyFont="true" applyBorder="true" applyAlignment="true">
      <alignment horizontal="right" vertical="center"/>
    </xf>
    <xf numFmtId="0" fontId="2" fillId="0" borderId="2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vertical="center" wrapText="true"/>
    </xf>
    <xf numFmtId="0" fontId="6" fillId="0" borderId="6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2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9" fillId="0" borderId="3" xfId="0" applyFont="true" applyBorder="true" applyAlignment="true">
      <alignment vertical="center" wrapText="true"/>
    </xf>
    <xf numFmtId="0" fontId="4" fillId="3" borderId="4" xfId="0" applyFont="true" applyFill="true" applyBorder="true" applyAlignment="true">
      <alignment horizontal="center" vertical="center"/>
    </xf>
    <xf numFmtId="4" fontId="10" fillId="0" borderId="7" xfId="0" applyNumberFormat="true" applyFont="true" applyBorder="true" applyAlignment="true">
      <alignment horizontal="right" vertical="center"/>
    </xf>
    <xf numFmtId="0" fontId="7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9" fillId="0" borderId="9" xfId="0" applyFont="true" applyBorder="true" applyAlignment="true">
      <alignment vertical="center" wrapText="true"/>
    </xf>
    <xf numFmtId="0" fontId="7" fillId="0" borderId="10" xfId="0" applyFont="true" applyBorder="true" applyAlignment="true">
      <alignment vertical="center" wrapText="true"/>
    </xf>
    <xf numFmtId="0" fontId="1" fillId="0" borderId="3" xfId="0" applyFont="true" applyBorder="true">
      <alignment vertical="center"/>
    </xf>
    <xf numFmtId="0" fontId="2" fillId="0" borderId="1" xfId="0" applyFont="true" applyBorder="true">
      <alignment vertical="center"/>
    </xf>
    <xf numFmtId="0" fontId="1" fillId="0" borderId="1" xfId="0" applyFont="true" applyBorder="true">
      <alignment vertical="center"/>
    </xf>
    <xf numFmtId="0" fontId="2" fillId="0" borderId="2" xfId="0" applyFont="true" applyBorder="true">
      <alignment vertical="center"/>
    </xf>
    <xf numFmtId="0" fontId="1" fillId="0" borderId="2" xfId="0" applyFont="true" applyBorder="true">
      <alignment vertical="center"/>
    </xf>
    <xf numFmtId="0" fontId="1" fillId="0" borderId="0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2" fillId="0" borderId="4" xfId="0" applyFont="true" applyBorder="true" applyAlignment="true">
      <alignment horizontal="center" vertical="center"/>
    </xf>
    <xf numFmtId="0" fontId="1" fillId="0" borderId="11" xfId="0" applyFont="true" applyBorder="true">
      <alignment vertical="center"/>
    </xf>
    <xf numFmtId="0" fontId="1" fillId="0" borderId="5" xfId="0" applyFont="true" applyBorder="true">
      <alignment vertical="center"/>
    </xf>
    <xf numFmtId="0" fontId="2" fillId="0" borderId="2" xfId="0" applyFont="true" applyBorder="true" applyAlignment="true">
      <alignment horizontal="right" vertical="center"/>
    </xf>
    <xf numFmtId="0" fontId="1" fillId="0" borderId="6" xfId="0" applyFont="true" applyBorder="true">
      <alignment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3" xfId="0" applyFont="true" applyBorder="true">
      <alignment vertical="center"/>
    </xf>
    <xf numFmtId="0" fontId="4" fillId="2" borderId="7" xfId="0" applyFont="true" applyFill="true" applyBorder="true" applyAlignment="true">
      <alignment horizontal="center" vertical="center"/>
    </xf>
    <xf numFmtId="0" fontId="6" fillId="0" borderId="3" xfId="0" applyFont="true" applyBorder="true">
      <alignment vertical="center"/>
    </xf>
    <xf numFmtId="0" fontId="4" fillId="0" borderId="7" xfId="0" applyFont="true" applyBorder="true" applyAlignment="true">
      <alignment horizontal="left" vertical="center" wrapText="true"/>
    </xf>
    <xf numFmtId="4" fontId="4" fillId="0" borderId="7" xfId="0" applyNumberFormat="true" applyFont="true" applyBorder="true" applyAlignment="true">
      <alignment horizontal="right" vertical="center"/>
    </xf>
    <xf numFmtId="0" fontId="2" fillId="0" borderId="7" xfId="0" applyFont="true" applyBorder="true" applyAlignment="true">
      <alignment horizontal="left" vertical="center" wrapText="true"/>
    </xf>
    <xf numFmtId="4" fontId="2" fillId="0" borderId="7" xfId="0" applyNumberFormat="true" applyFont="true" applyBorder="true" applyAlignment="true">
      <alignment horizontal="right" vertical="center"/>
    </xf>
    <xf numFmtId="0" fontId="4" fillId="0" borderId="7" xfId="0" applyFont="true" applyBorder="true" applyAlignment="true">
      <alignment horizontal="center" vertical="center"/>
    </xf>
    <xf numFmtId="0" fontId="1" fillId="0" borderId="12" xfId="0" applyFont="true" applyBorder="true" applyAlignment="true">
      <alignment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 indent="1"/>
    </xf>
    <xf numFmtId="0" fontId="1" fillId="0" borderId="8" xfId="0" applyFont="true" applyBorder="true" applyAlignment="true">
      <alignment vertical="center" wrapText="true"/>
    </xf>
    <xf numFmtId="0" fontId="1" fillId="0" borderId="9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1" fillId="0" borderId="10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left" vertical="center"/>
    </xf>
    <xf numFmtId="0" fontId="12" fillId="0" borderId="1" xfId="0" applyFont="true" applyBorder="true" applyAlignment="true">
      <alignment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vertical="center" wrapText="true"/>
    </xf>
    <xf numFmtId="4" fontId="1" fillId="0" borderId="7" xfId="0" applyNumberFormat="true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 wrapText="true"/>
    </xf>
    <xf numFmtId="0" fontId="1" fillId="0" borderId="4" xfId="0" applyFont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11" fillId="0" borderId="7" xfId="0" applyNumberFormat="true" applyFont="true" applyBorder="true" applyAlignment="true">
      <alignment horizontal="right" vertical="center"/>
    </xf>
    <xf numFmtId="0" fontId="1" fillId="3" borderId="3" xfId="0" applyFont="true" applyFill="true" applyBorder="true">
      <alignment vertical="center"/>
    </xf>
    <xf numFmtId="0" fontId="1" fillId="3" borderId="6" xfId="0" applyFont="true" applyFill="true" applyBorder="true">
      <alignment vertical="center"/>
    </xf>
    <xf numFmtId="0" fontId="2" fillId="0" borderId="7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1" fillId="0" borderId="13" xfId="0" applyFont="true" applyBorder="true">
      <alignment vertical="center"/>
    </xf>
    <xf numFmtId="0" fontId="1" fillId="0" borderId="12" xfId="0" applyFont="true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1" fillId="0" borderId="13" xfId="0" applyFont="true" applyBorder="true" applyAlignment="true">
      <alignment vertical="center" wrapText="true"/>
    </xf>
    <xf numFmtId="0" fontId="14" fillId="0" borderId="0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2" activePane="bottomLeft" state="frozen"/>
      <selection/>
      <selection pane="bottomLeft" activeCell="G20" sqref="G20"/>
    </sheetView>
  </sheetViews>
  <sheetFormatPr defaultColWidth="10" defaultRowHeight="13.5" outlineLevelCol="5"/>
  <cols>
    <col min="1" max="1" width="1.53333333333333" customWidth="true"/>
    <col min="2" max="2" width="25.5" customWidth="true"/>
    <col min="3" max="3" width="13.875" customWidth="true"/>
    <col min="4" max="4" width="30" customWidth="true"/>
    <col min="5" max="5" width="17.5" customWidth="true"/>
    <col min="6" max="6" width="1.53333333333333" customWidth="true"/>
  </cols>
  <sheetData>
    <row r="1" ht="14.3" customHeight="true" spans="1:6">
      <c r="A1" s="44"/>
      <c r="B1" s="31" t="s">
        <v>0</v>
      </c>
      <c r="C1" s="32"/>
      <c r="D1" s="32"/>
      <c r="E1" s="32"/>
      <c r="F1" s="42"/>
    </row>
    <row r="2" ht="19.9" customHeight="true" spans="1:6">
      <c r="A2" s="30"/>
      <c r="B2" s="3" t="s">
        <v>1</v>
      </c>
      <c r="C2" s="3"/>
      <c r="D2" s="3"/>
      <c r="E2" s="3"/>
      <c r="F2" s="16"/>
    </row>
    <row r="3" ht="17.05" customHeight="true" spans="1:6">
      <c r="A3" s="30"/>
      <c r="B3" s="33" t="s">
        <v>2</v>
      </c>
      <c r="C3" s="33"/>
      <c r="D3" s="34"/>
      <c r="E3" s="41" t="s">
        <v>3</v>
      </c>
      <c r="F3" s="16"/>
    </row>
    <row r="4" ht="21.35" customHeight="true" spans="1:6">
      <c r="A4" s="30"/>
      <c r="B4" s="45" t="s">
        <v>4</v>
      </c>
      <c r="C4" s="45"/>
      <c r="D4" s="45" t="s">
        <v>5</v>
      </c>
      <c r="E4" s="45"/>
      <c r="F4" s="16"/>
    </row>
    <row r="5" ht="21.35" customHeight="true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true" spans="1:6">
      <c r="A6" s="30"/>
      <c r="B6" s="49" t="s">
        <v>8</v>
      </c>
      <c r="C6" s="50">
        <v>3812.3121</v>
      </c>
      <c r="D6" s="49" t="s">
        <v>9</v>
      </c>
      <c r="E6" s="50"/>
      <c r="F6" s="16"/>
    </row>
    <row r="7" ht="19.9" customHeight="true" spans="1:6">
      <c r="A7" s="30"/>
      <c r="B7" s="49" t="s">
        <v>10</v>
      </c>
      <c r="C7" s="50"/>
      <c r="D7" s="49" t="s">
        <v>11</v>
      </c>
      <c r="E7" s="50"/>
      <c r="F7" s="16"/>
    </row>
    <row r="8" ht="19.9" customHeight="true" spans="1:6">
      <c r="A8" s="30"/>
      <c r="B8" s="49" t="s">
        <v>12</v>
      </c>
      <c r="C8" s="50"/>
      <c r="D8" s="49" t="s">
        <v>13</v>
      </c>
      <c r="E8" s="50"/>
      <c r="F8" s="16"/>
    </row>
    <row r="9" ht="19.9" customHeight="true" spans="1:6">
      <c r="A9" s="30"/>
      <c r="B9" s="49" t="s">
        <v>14</v>
      </c>
      <c r="C9" s="50"/>
      <c r="D9" s="49" t="s">
        <v>15</v>
      </c>
      <c r="E9" s="50"/>
      <c r="F9" s="16"/>
    </row>
    <row r="10" ht="19.9" customHeight="true" spans="1:6">
      <c r="A10" s="30"/>
      <c r="B10" s="49" t="s">
        <v>16</v>
      </c>
      <c r="C10" s="50"/>
      <c r="D10" s="49" t="s">
        <v>17</v>
      </c>
      <c r="E10" s="50"/>
      <c r="F10" s="16"/>
    </row>
    <row r="11" ht="19.9" customHeight="true" spans="1:6">
      <c r="A11" s="30"/>
      <c r="B11" s="49" t="s">
        <v>18</v>
      </c>
      <c r="C11" s="50"/>
      <c r="D11" s="49" t="s">
        <v>19</v>
      </c>
      <c r="E11" s="50">
        <v>3658.69</v>
      </c>
      <c r="F11" s="16"/>
    </row>
    <row r="12" ht="19.9" customHeight="true" spans="1:6">
      <c r="A12" s="30"/>
      <c r="B12" s="49" t="s">
        <v>20</v>
      </c>
      <c r="C12" s="50"/>
      <c r="D12" s="49" t="s">
        <v>21</v>
      </c>
      <c r="E12" s="50"/>
      <c r="F12" s="16"/>
    </row>
    <row r="13" ht="19.9" customHeight="true" spans="1:6">
      <c r="A13" s="30"/>
      <c r="B13" s="49" t="s">
        <v>22</v>
      </c>
      <c r="C13" s="50"/>
      <c r="D13" s="49" t="s">
        <v>23</v>
      </c>
      <c r="E13" s="50">
        <v>67.19</v>
      </c>
      <c r="F13" s="16"/>
    </row>
    <row r="14" ht="19.9" customHeight="true" spans="1:6">
      <c r="A14" s="30"/>
      <c r="B14" s="49" t="s">
        <v>24</v>
      </c>
      <c r="C14" s="50"/>
      <c r="D14" s="49" t="s">
        <v>25</v>
      </c>
      <c r="E14" s="50"/>
      <c r="F14" s="16"/>
    </row>
    <row r="15" ht="19.9" customHeight="true" spans="1:6">
      <c r="A15" s="30"/>
      <c r="B15" s="49" t="s">
        <v>26</v>
      </c>
      <c r="C15" s="50"/>
      <c r="D15" s="49" t="s">
        <v>27</v>
      </c>
      <c r="E15" s="50">
        <v>37.44</v>
      </c>
      <c r="F15" s="16"/>
    </row>
    <row r="16" ht="19.9" customHeight="true" spans="1:6">
      <c r="A16" s="30"/>
      <c r="B16" s="49" t="s">
        <v>26</v>
      </c>
      <c r="C16" s="50"/>
      <c r="D16" s="49" t="s">
        <v>28</v>
      </c>
      <c r="E16" s="50"/>
      <c r="F16" s="16"/>
    </row>
    <row r="17" ht="19.9" customHeight="true" spans="1:6">
      <c r="A17" s="30"/>
      <c r="B17" s="49" t="s">
        <v>26</v>
      </c>
      <c r="C17" s="50"/>
      <c r="D17" s="49" t="s">
        <v>29</v>
      </c>
      <c r="E17" s="50"/>
      <c r="F17" s="16"/>
    </row>
    <row r="18" ht="19.9" customHeight="true" spans="1:6">
      <c r="A18" s="30"/>
      <c r="B18" s="49" t="s">
        <v>26</v>
      </c>
      <c r="C18" s="50"/>
      <c r="D18" s="49" t="s">
        <v>30</v>
      </c>
      <c r="E18" s="50"/>
      <c r="F18" s="16"/>
    </row>
    <row r="19" ht="19.9" customHeight="true" spans="1:6">
      <c r="A19" s="30"/>
      <c r="B19" s="49" t="s">
        <v>26</v>
      </c>
      <c r="C19" s="50"/>
      <c r="D19" s="49" t="s">
        <v>31</v>
      </c>
      <c r="E19" s="50"/>
      <c r="F19" s="16"/>
    </row>
    <row r="20" ht="19.9" customHeight="true" spans="1:6">
      <c r="A20" s="30"/>
      <c r="B20" s="49" t="s">
        <v>26</v>
      </c>
      <c r="C20" s="50"/>
      <c r="D20" s="49" t="s">
        <v>32</v>
      </c>
      <c r="E20" s="50"/>
      <c r="F20" s="16"/>
    </row>
    <row r="21" ht="19.9" customHeight="true" spans="1:6">
      <c r="A21" s="30"/>
      <c r="B21" s="49" t="s">
        <v>26</v>
      </c>
      <c r="C21" s="50"/>
      <c r="D21" s="49" t="s">
        <v>33</v>
      </c>
      <c r="E21" s="50"/>
      <c r="F21" s="16"/>
    </row>
    <row r="22" ht="19.9" customHeight="true" spans="1:6">
      <c r="A22" s="30"/>
      <c r="B22" s="49" t="s">
        <v>26</v>
      </c>
      <c r="C22" s="50"/>
      <c r="D22" s="49" t="s">
        <v>34</v>
      </c>
      <c r="E22" s="50"/>
      <c r="F22" s="16"/>
    </row>
    <row r="23" ht="19.9" customHeight="true" spans="1:6">
      <c r="A23" s="30"/>
      <c r="B23" s="49" t="s">
        <v>26</v>
      </c>
      <c r="C23" s="50"/>
      <c r="D23" s="49" t="s">
        <v>35</v>
      </c>
      <c r="E23" s="50"/>
      <c r="F23" s="16"/>
    </row>
    <row r="24" ht="19.9" customHeight="true" spans="1:6">
      <c r="A24" s="30"/>
      <c r="B24" s="49" t="s">
        <v>26</v>
      </c>
      <c r="C24" s="50"/>
      <c r="D24" s="49" t="s">
        <v>36</v>
      </c>
      <c r="E24" s="50"/>
      <c r="F24" s="16"/>
    </row>
    <row r="25" ht="19.9" customHeight="true" spans="1:6">
      <c r="A25" s="30"/>
      <c r="B25" s="49" t="s">
        <v>26</v>
      </c>
      <c r="C25" s="50"/>
      <c r="D25" s="49" t="s">
        <v>37</v>
      </c>
      <c r="E25" s="50">
        <v>48.99</v>
      </c>
      <c r="F25" s="16"/>
    </row>
    <row r="26" ht="19.9" customHeight="true" spans="1:6">
      <c r="A26" s="30"/>
      <c r="B26" s="49" t="s">
        <v>26</v>
      </c>
      <c r="C26" s="50"/>
      <c r="D26" s="49" t="s">
        <v>38</v>
      </c>
      <c r="E26" s="50"/>
      <c r="F26" s="16"/>
    </row>
    <row r="27" ht="19.9" customHeight="true" spans="1:6">
      <c r="A27" s="30"/>
      <c r="B27" s="49" t="s">
        <v>26</v>
      </c>
      <c r="C27" s="50"/>
      <c r="D27" s="49" t="s">
        <v>39</v>
      </c>
      <c r="E27" s="50"/>
      <c r="F27" s="16"/>
    </row>
    <row r="28" ht="19.9" customHeight="true" spans="1:6">
      <c r="A28" s="30"/>
      <c r="B28" s="49" t="s">
        <v>26</v>
      </c>
      <c r="C28" s="50"/>
      <c r="D28" s="49" t="s">
        <v>40</v>
      </c>
      <c r="E28" s="50"/>
      <c r="F28" s="16"/>
    </row>
    <row r="29" ht="19.9" customHeight="true" spans="1:6">
      <c r="A29" s="30"/>
      <c r="B29" s="49" t="s">
        <v>26</v>
      </c>
      <c r="C29" s="50"/>
      <c r="D29" s="49" t="s">
        <v>41</v>
      </c>
      <c r="E29" s="50"/>
      <c r="F29" s="16"/>
    </row>
    <row r="30" ht="19.9" customHeight="true" spans="1:6">
      <c r="A30" s="30"/>
      <c r="B30" s="49" t="s">
        <v>26</v>
      </c>
      <c r="C30" s="50"/>
      <c r="D30" s="49" t="s">
        <v>42</v>
      </c>
      <c r="E30" s="50"/>
      <c r="F30" s="16"/>
    </row>
    <row r="31" ht="19.9" customHeight="true" spans="1:6">
      <c r="A31" s="30"/>
      <c r="B31" s="49" t="s">
        <v>26</v>
      </c>
      <c r="C31" s="50"/>
      <c r="D31" s="49" t="s">
        <v>43</v>
      </c>
      <c r="E31" s="50"/>
      <c r="F31" s="16"/>
    </row>
    <row r="32" ht="19.9" customHeight="true" spans="1:6">
      <c r="A32" s="30"/>
      <c r="B32" s="49" t="s">
        <v>26</v>
      </c>
      <c r="C32" s="50"/>
      <c r="D32" s="49" t="s">
        <v>44</v>
      </c>
      <c r="E32" s="50"/>
      <c r="F32" s="16"/>
    </row>
    <row r="33" ht="19.9" customHeight="true" spans="1:6">
      <c r="A33" s="30"/>
      <c r="B33" s="51" t="s">
        <v>45</v>
      </c>
      <c r="C33" s="48">
        <f>C6</f>
        <v>3812.3121</v>
      </c>
      <c r="D33" s="51" t="s">
        <v>46</v>
      </c>
      <c r="E33" s="48">
        <f>SUM(E6:E32)</f>
        <v>3812.31</v>
      </c>
      <c r="F33" s="16"/>
    </row>
    <row r="34" ht="19.9" customHeight="true" spans="1:6">
      <c r="A34" s="30"/>
      <c r="B34" s="49" t="s">
        <v>47</v>
      </c>
      <c r="C34" s="50"/>
      <c r="D34" s="49" t="s">
        <v>48</v>
      </c>
      <c r="E34" s="50"/>
      <c r="F34" s="16"/>
    </row>
    <row r="35" ht="19.9" customHeight="true" spans="1:6">
      <c r="A35" s="30"/>
      <c r="B35" s="51" t="s">
        <v>49</v>
      </c>
      <c r="C35" s="48">
        <f>C33</f>
        <v>3812.3121</v>
      </c>
      <c r="D35" s="51" t="s">
        <v>50</v>
      </c>
      <c r="E35" s="48">
        <f>E33</f>
        <v>3812.31</v>
      </c>
      <c r="F35" s="16"/>
    </row>
    <row r="36" ht="8.5" customHeight="true" spans="1:6">
      <c r="A36" s="39"/>
      <c r="B36" s="40"/>
      <c r="C36" s="40"/>
      <c r="D36" s="40"/>
      <c r="E36" s="40"/>
      <c r="F36" s="52"/>
    </row>
    <row r="37" ht="14.2" customHeight="true" spans="2:5">
      <c r="B37" s="79"/>
      <c r="C37" s="79"/>
      <c r="D37" s="79"/>
      <c r="E37" s="79"/>
    </row>
    <row r="38" ht="14.2" customHeight="true" spans="2:5">
      <c r="B38" s="79"/>
      <c r="C38" s="79"/>
      <c r="D38" s="79"/>
      <c r="E38" s="79"/>
    </row>
    <row r="39" ht="14.2" customHeight="true" spans="2:5">
      <c r="B39" s="79"/>
      <c r="C39" s="79"/>
      <c r="D39" s="79"/>
      <c r="E39" s="79"/>
    </row>
    <row r="40" ht="14.2" customHeight="true" spans="2:5">
      <c r="B40" s="79"/>
      <c r="C40" s="79"/>
      <c r="D40" s="79"/>
      <c r="E40" s="79"/>
    </row>
    <row r="41" ht="14.2" customHeight="true" spans="2:5">
      <c r="B41" s="79"/>
      <c r="C41" s="79"/>
      <c r="D41" s="79"/>
      <c r="E41" s="79"/>
    </row>
    <row r="42" ht="14.2" customHeight="true" spans="2:5">
      <c r="B42" s="79"/>
      <c r="C42" s="79"/>
      <c r="D42" s="79"/>
      <c r="E42" s="79"/>
    </row>
    <row r="43" ht="14.2" customHeight="true" spans="2:5">
      <c r="B43" s="79"/>
      <c r="C43" s="79"/>
      <c r="D43" s="79"/>
      <c r="E43" s="79"/>
    </row>
    <row r="44" ht="14.2" customHeight="true" spans="2:5">
      <c r="B44" s="79"/>
      <c r="C44" s="79"/>
      <c r="D44" s="79"/>
      <c r="E44" s="79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customWidth="true"/>
    <col min="2" max="2" width="48.725" customWidth="true"/>
    <col min="3" max="3" width="15.3833333333333" customWidth="true"/>
    <col min="4" max="4" width="20.05" customWidth="true"/>
    <col min="5" max="5" width="24.3916666666667" customWidth="true"/>
    <col min="6" max="6" width="20.5166666666667" customWidth="true"/>
    <col min="7" max="7" width="15.3833333333333" customWidth="true"/>
    <col min="8" max="8" width="16.1583333333333" customWidth="true"/>
    <col min="9" max="9" width="1.53333333333333" customWidth="true"/>
  </cols>
  <sheetData>
    <row r="1" ht="14.3" customHeight="true" spans="1:9">
      <c r="A1" s="18"/>
      <c r="B1" s="2" t="s">
        <v>440</v>
      </c>
      <c r="C1" s="18"/>
      <c r="E1" s="18"/>
      <c r="F1" s="18"/>
      <c r="G1" s="18"/>
      <c r="I1" s="26"/>
    </row>
    <row r="2" ht="19.9" customHeight="true" spans="1:9">
      <c r="A2" s="19"/>
      <c r="B2" s="19" t="s">
        <v>441</v>
      </c>
      <c r="C2" s="19"/>
      <c r="D2" s="19"/>
      <c r="E2" s="19"/>
      <c r="F2" s="19"/>
      <c r="G2" s="19"/>
      <c r="H2" s="19"/>
      <c r="I2" s="26" t="s">
        <v>257</v>
      </c>
    </row>
    <row r="3" ht="17.05" customHeight="true" spans="1:9">
      <c r="A3" s="20"/>
      <c r="B3" s="5"/>
      <c r="C3" s="5"/>
      <c r="D3" s="5"/>
      <c r="E3" s="5"/>
      <c r="F3" s="5"/>
      <c r="H3" s="15" t="s">
        <v>3</v>
      </c>
      <c r="I3" s="26"/>
    </row>
    <row r="4" ht="21.35" customHeight="true" spans="1:9">
      <c r="A4" s="21"/>
      <c r="B4" s="7" t="s">
        <v>442</v>
      </c>
      <c r="C4" s="7" t="s">
        <v>443</v>
      </c>
      <c r="D4" s="7"/>
      <c r="E4" s="7"/>
      <c r="F4" s="7" t="s">
        <v>444</v>
      </c>
      <c r="G4" s="7" t="s">
        <v>445</v>
      </c>
      <c r="H4" s="7" t="s">
        <v>446</v>
      </c>
      <c r="I4" s="26"/>
    </row>
    <row r="5" ht="21.35" customHeight="true" spans="2:9">
      <c r="B5" s="7"/>
      <c r="C5" s="7" t="s">
        <v>447</v>
      </c>
      <c r="D5" s="7" t="s">
        <v>448</v>
      </c>
      <c r="E5" s="7" t="s">
        <v>449</v>
      </c>
      <c r="F5" s="7"/>
      <c r="G5" s="7"/>
      <c r="H5" s="7"/>
      <c r="I5" s="56"/>
    </row>
    <row r="6" ht="19.9" customHeight="true" spans="1:9">
      <c r="A6" s="22"/>
      <c r="B6" s="11" t="s">
        <v>450</v>
      </c>
      <c r="C6" s="59" t="s">
        <v>451</v>
      </c>
      <c r="D6" s="59" t="s">
        <v>26</v>
      </c>
      <c r="E6" s="59" t="s">
        <v>26</v>
      </c>
      <c r="F6" s="60"/>
      <c r="G6" s="50"/>
      <c r="H6" s="60"/>
      <c r="I6" s="28"/>
    </row>
    <row r="7" ht="19.9" customHeight="true" spans="1:9">
      <c r="A7" s="21"/>
      <c r="B7" s="8" t="s">
        <v>26</v>
      </c>
      <c r="C7" s="8" t="s">
        <v>26</v>
      </c>
      <c r="D7" s="8" t="s">
        <v>26</v>
      </c>
      <c r="E7" s="8" t="s">
        <v>26</v>
      </c>
      <c r="F7" s="37"/>
      <c r="G7" s="50"/>
      <c r="H7" s="37"/>
      <c r="I7" s="26"/>
    </row>
    <row r="8" ht="19.9" customHeight="true" spans="1:9">
      <c r="A8" s="21"/>
      <c r="B8" s="54" t="s">
        <v>26</v>
      </c>
      <c r="C8" s="8" t="s">
        <v>26</v>
      </c>
      <c r="D8" s="8" t="s">
        <v>26</v>
      </c>
      <c r="E8" s="8" t="s">
        <v>26</v>
      </c>
      <c r="F8" s="8" t="s">
        <v>26</v>
      </c>
      <c r="G8" s="50"/>
      <c r="H8" s="37"/>
      <c r="I8" s="26"/>
    </row>
    <row r="9" ht="8.5" customHeight="true" spans="1:9">
      <c r="A9" s="25"/>
      <c r="B9" s="25"/>
      <c r="C9" s="25"/>
      <c r="D9" s="25"/>
      <c r="E9" s="25"/>
      <c r="F9" s="25"/>
      <c r="G9" s="25"/>
      <c r="H9" s="25"/>
      <c r="I9" s="29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4" sqref="D14"/>
    </sheetView>
  </sheetViews>
  <sheetFormatPr defaultColWidth="10" defaultRowHeight="13.5" outlineLevelRow="7" outlineLevelCol="4"/>
  <cols>
    <col min="1" max="1" width="1.53333333333333" customWidth="true"/>
    <col min="2" max="2" width="48.725" customWidth="true"/>
    <col min="3" max="3" width="25.6416666666667" customWidth="true"/>
    <col min="4" max="4" width="22.975" customWidth="true"/>
    <col min="5" max="5" width="1.53333333333333" customWidth="true"/>
  </cols>
  <sheetData>
    <row r="1" ht="14.3" customHeight="true" spans="1:5">
      <c r="A1" s="18"/>
      <c r="B1" s="2" t="s">
        <v>452</v>
      </c>
      <c r="C1" s="2"/>
      <c r="D1" s="2"/>
      <c r="E1" s="26"/>
    </row>
    <row r="2" ht="19.9" customHeight="true" spans="1:5">
      <c r="A2" s="19"/>
      <c r="B2" s="19" t="s">
        <v>453</v>
      </c>
      <c r="C2" s="19"/>
      <c r="D2" s="19"/>
      <c r="E2" s="26" t="s">
        <v>257</v>
      </c>
    </row>
    <row r="3" ht="17.05" customHeight="true" spans="1:5">
      <c r="A3" s="4"/>
      <c r="B3" s="5"/>
      <c r="C3" s="35"/>
      <c r="D3" s="15" t="s">
        <v>3</v>
      </c>
      <c r="E3" s="56"/>
    </row>
    <row r="4" ht="40.4" customHeight="true" spans="1:5">
      <c r="A4" s="6"/>
      <c r="B4" s="7" t="s">
        <v>442</v>
      </c>
      <c r="C4" s="7" t="s">
        <v>454</v>
      </c>
      <c r="D4" s="7" t="s">
        <v>455</v>
      </c>
      <c r="E4" s="56"/>
    </row>
    <row r="5" ht="19.9" customHeight="true" spans="1:5">
      <c r="A5" s="10"/>
      <c r="B5" s="11" t="s">
        <v>450</v>
      </c>
      <c r="C5" s="11">
        <v>0</v>
      </c>
      <c r="D5" s="48">
        <v>0</v>
      </c>
      <c r="E5" s="57"/>
    </row>
    <row r="6" ht="19.9" customHeight="true" spans="1:5">
      <c r="A6" s="6"/>
      <c r="B6" s="8" t="s">
        <v>26</v>
      </c>
      <c r="C6" s="53" t="s">
        <v>26</v>
      </c>
      <c r="D6" s="50"/>
      <c r="E6" s="56"/>
    </row>
    <row r="7" ht="19.9" customHeight="true" spans="1:5">
      <c r="A7" s="6"/>
      <c r="B7" s="54" t="s">
        <v>26</v>
      </c>
      <c r="C7" s="8" t="s">
        <v>26</v>
      </c>
      <c r="D7" s="50"/>
      <c r="E7" s="35"/>
    </row>
    <row r="8" ht="8.5" customHeight="true" spans="1:5">
      <c r="A8" s="55"/>
      <c r="B8" s="55"/>
      <c r="C8" s="55"/>
      <c r="D8" s="55"/>
      <c r="E8" s="58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K18" sqref="K18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  <col min="7" max="7" width="9.76666666666667" customWidth="true"/>
  </cols>
  <sheetData>
    <row r="1" ht="14.3" customHeight="true" spans="1:6">
      <c r="A1" s="44"/>
      <c r="B1" s="31" t="s">
        <v>456</v>
      </c>
      <c r="C1" s="32"/>
      <c r="D1" s="32"/>
      <c r="E1" s="32"/>
      <c r="F1" s="42"/>
    </row>
    <row r="2" ht="19.9" customHeight="true" spans="1:6">
      <c r="A2" s="30"/>
      <c r="B2" s="3" t="s">
        <v>457</v>
      </c>
      <c r="C2" s="3"/>
      <c r="D2" s="3"/>
      <c r="E2" s="3"/>
      <c r="F2" s="16"/>
    </row>
    <row r="3" ht="17.05" customHeight="true" spans="1:6">
      <c r="A3" s="30"/>
      <c r="B3" s="33" t="s">
        <v>2</v>
      </c>
      <c r="C3" s="33"/>
      <c r="D3" s="34"/>
      <c r="E3" s="41" t="s">
        <v>3</v>
      </c>
      <c r="F3" s="16"/>
    </row>
    <row r="4" ht="21.35" customHeight="true" spans="1:6">
      <c r="A4" s="30"/>
      <c r="B4" s="45" t="s">
        <v>4</v>
      </c>
      <c r="C4" s="45"/>
      <c r="D4" s="45" t="s">
        <v>5</v>
      </c>
      <c r="E4" s="45"/>
      <c r="F4" s="16"/>
    </row>
    <row r="5" ht="21.35" customHeight="true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true" spans="1:6">
      <c r="A6" s="46"/>
      <c r="B6" s="47" t="s">
        <v>164</v>
      </c>
      <c r="C6" s="48">
        <v>0</v>
      </c>
      <c r="D6" s="47" t="s">
        <v>165</v>
      </c>
      <c r="E6" s="48">
        <v>0</v>
      </c>
      <c r="F6" s="17"/>
    </row>
    <row r="7" ht="19.9" customHeight="true" spans="1:6">
      <c r="A7" s="30"/>
      <c r="B7" s="49" t="s">
        <v>10</v>
      </c>
      <c r="C7" s="50"/>
      <c r="D7" s="49" t="s">
        <v>458</v>
      </c>
      <c r="E7" s="50"/>
      <c r="F7" s="16"/>
    </row>
    <row r="8" ht="19.9" customHeight="true" spans="1:6">
      <c r="A8" s="30"/>
      <c r="B8" s="49" t="s">
        <v>26</v>
      </c>
      <c r="C8" s="50"/>
      <c r="D8" s="49" t="s">
        <v>459</v>
      </c>
      <c r="E8" s="50"/>
      <c r="F8" s="16"/>
    </row>
    <row r="9" ht="19.9" customHeight="true" spans="1:6">
      <c r="A9" s="30"/>
      <c r="B9" s="49" t="s">
        <v>26</v>
      </c>
      <c r="C9" s="50"/>
      <c r="D9" s="49" t="s">
        <v>460</v>
      </c>
      <c r="E9" s="50"/>
      <c r="F9" s="16"/>
    </row>
    <row r="10" ht="19.9" customHeight="true" spans="1:6">
      <c r="A10" s="30"/>
      <c r="B10" s="49" t="s">
        <v>26</v>
      </c>
      <c r="C10" s="50"/>
      <c r="D10" s="49" t="s">
        <v>461</v>
      </c>
      <c r="E10" s="50"/>
      <c r="F10" s="16"/>
    </row>
    <row r="11" ht="19.9" customHeight="true" spans="1:6">
      <c r="A11" s="30"/>
      <c r="B11" s="49" t="s">
        <v>26</v>
      </c>
      <c r="C11" s="50"/>
      <c r="D11" s="49" t="s">
        <v>462</v>
      </c>
      <c r="E11" s="50"/>
      <c r="F11" s="16"/>
    </row>
    <row r="12" ht="19.9" customHeight="true" spans="1:6">
      <c r="A12" s="30"/>
      <c r="B12" s="49" t="s">
        <v>26</v>
      </c>
      <c r="C12" s="50"/>
      <c r="D12" s="49" t="s">
        <v>463</v>
      </c>
      <c r="E12" s="50"/>
      <c r="F12" s="16"/>
    </row>
    <row r="13" ht="19.9" customHeight="true" spans="1:6">
      <c r="A13" s="30"/>
      <c r="B13" s="49" t="s">
        <v>26</v>
      </c>
      <c r="C13" s="50"/>
      <c r="D13" s="49" t="s">
        <v>464</v>
      </c>
      <c r="E13" s="50"/>
      <c r="F13" s="16"/>
    </row>
    <row r="14" ht="19.9" customHeight="true" spans="1:6">
      <c r="A14" s="30"/>
      <c r="B14" s="49" t="s">
        <v>26</v>
      </c>
      <c r="C14" s="50"/>
      <c r="D14" s="49" t="s">
        <v>465</v>
      </c>
      <c r="E14" s="50"/>
      <c r="F14" s="16"/>
    </row>
    <row r="15" ht="19.9" customHeight="true" spans="1:6">
      <c r="A15" s="30"/>
      <c r="B15" s="49" t="s">
        <v>26</v>
      </c>
      <c r="C15" s="50"/>
      <c r="D15" s="49" t="s">
        <v>466</v>
      </c>
      <c r="E15" s="50"/>
      <c r="F15" s="16"/>
    </row>
    <row r="16" ht="19.9" customHeight="true" spans="1:6">
      <c r="A16" s="30"/>
      <c r="B16" s="49" t="s">
        <v>26</v>
      </c>
      <c r="C16" s="50"/>
      <c r="D16" s="49" t="s">
        <v>467</v>
      </c>
      <c r="E16" s="50"/>
      <c r="F16" s="16"/>
    </row>
    <row r="17" ht="19.9" customHeight="true" spans="1:6">
      <c r="A17" s="30"/>
      <c r="B17" s="49" t="s">
        <v>26</v>
      </c>
      <c r="C17" s="50"/>
      <c r="D17" s="49" t="s">
        <v>468</v>
      </c>
      <c r="E17" s="50"/>
      <c r="F17" s="16"/>
    </row>
    <row r="18" ht="19.9" customHeight="true" spans="1:6">
      <c r="A18" s="30"/>
      <c r="B18" s="49" t="s">
        <v>26</v>
      </c>
      <c r="C18" s="50"/>
      <c r="D18" s="49" t="s">
        <v>469</v>
      </c>
      <c r="E18" s="50"/>
      <c r="F18" s="16"/>
    </row>
    <row r="19" ht="19.9" customHeight="true" spans="1:6">
      <c r="A19" s="30"/>
      <c r="B19" s="49" t="s">
        <v>26</v>
      </c>
      <c r="C19" s="50"/>
      <c r="D19" s="49" t="s">
        <v>470</v>
      </c>
      <c r="E19" s="50"/>
      <c r="F19" s="16"/>
    </row>
    <row r="20" ht="19.9" customHeight="true" spans="1:6">
      <c r="A20" s="30"/>
      <c r="B20" s="49" t="s">
        <v>26</v>
      </c>
      <c r="C20" s="50"/>
      <c r="D20" s="49" t="s">
        <v>471</v>
      </c>
      <c r="E20" s="50"/>
      <c r="F20" s="16"/>
    </row>
    <row r="21" ht="19.9" customHeight="true" spans="1:6">
      <c r="A21" s="30"/>
      <c r="B21" s="49" t="s">
        <v>26</v>
      </c>
      <c r="C21" s="50"/>
      <c r="D21" s="49" t="s">
        <v>472</v>
      </c>
      <c r="E21" s="50"/>
      <c r="F21" s="16"/>
    </row>
    <row r="22" ht="19.9" customHeight="true" spans="1:6">
      <c r="A22" s="46"/>
      <c r="B22" s="47" t="s">
        <v>182</v>
      </c>
      <c r="C22" s="48"/>
      <c r="D22" s="47" t="s">
        <v>48</v>
      </c>
      <c r="E22" s="48"/>
      <c r="F22" s="17"/>
    </row>
    <row r="23" ht="19.9" customHeight="true" spans="2:5">
      <c r="B23" s="49" t="s">
        <v>473</v>
      </c>
      <c r="C23" s="50"/>
      <c r="D23" s="49" t="s">
        <v>26</v>
      </c>
      <c r="E23" s="50"/>
    </row>
    <row r="24" ht="19.9" customHeight="true" spans="1:6">
      <c r="A24" s="30"/>
      <c r="B24" s="51" t="s">
        <v>49</v>
      </c>
      <c r="C24" s="48">
        <v>0</v>
      </c>
      <c r="D24" s="51" t="s">
        <v>50</v>
      </c>
      <c r="E24" s="48">
        <v>0</v>
      </c>
      <c r="F24" s="16"/>
    </row>
    <row r="25" ht="8.5" customHeight="true" spans="1:6">
      <c r="A25" s="39"/>
      <c r="B25" s="40"/>
      <c r="C25" s="40"/>
      <c r="D25" s="40"/>
      <c r="E25" s="40"/>
      <c r="F25" s="52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.53333333333333" customWidth="true"/>
  </cols>
  <sheetData>
    <row r="1" ht="14.3" customHeight="true" spans="1:10">
      <c r="A1" s="30"/>
      <c r="B1" s="31" t="s">
        <v>474</v>
      </c>
      <c r="C1" s="32"/>
      <c r="D1" s="1"/>
      <c r="E1" s="1"/>
      <c r="F1" s="1"/>
      <c r="G1" s="1"/>
      <c r="H1" s="1"/>
      <c r="I1" s="1"/>
      <c r="J1" s="32"/>
    </row>
    <row r="2" ht="19.9" customHeight="true" spans="1:10">
      <c r="A2" s="30"/>
      <c r="B2" s="3" t="s">
        <v>475</v>
      </c>
      <c r="C2" s="3"/>
      <c r="D2" s="3"/>
      <c r="E2" s="3"/>
      <c r="F2" s="3"/>
      <c r="G2" s="3"/>
      <c r="H2" s="3"/>
      <c r="I2" s="3"/>
      <c r="J2" s="32"/>
    </row>
    <row r="3" ht="17.05" customHeight="true" spans="1:10">
      <c r="A3" s="30"/>
      <c r="B3" s="33"/>
      <c r="C3" s="33"/>
      <c r="D3" s="34"/>
      <c r="F3" s="34"/>
      <c r="H3" s="34"/>
      <c r="J3" s="34"/>
    </row>
    <row r="4" ht="21.35" customHeight="true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16"/>
    </row>
    <row r="5" ht="21.35" customHeight="true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6"/>
    </row>
    <row r="6" ht="19.9" customHeight="true" spans="1:10">
      <c r="A6" s="30"/>
      <c r="B6" s="37"/>
      <c r="C6" s="38" t="s">
        <v>68</v>
      </c>
      <c r="D6" s="43"/>
      <c r="E6" s="13"/>
      <c r="F6" s="13"/>
      <c r="G6" s="13"/>
      <c r="H6" s="13"/>
      <c r="I6" s="13"/>
      <c r="J6" s="42"/>
    </row>
    <row r="7" ht="8.5" customHeight="true" spans="1:10">
      <c r="A7" s="39"/>
      <c r="B7" s="40"/>
      <c r="C7" s="40"/>
      <c r="D7" s="40"/>
      <c r="E7" s="40"/>
      <c r="F7" s="40"/>
      <c r="G7" s="40"/>
      <c r="H7" s="40"/>
      <c r="I7" s="40"/>
      <c r="J7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7" width="16.4083333333333" customWidth="true"/>
    <col min="8" max="8" width="20.1916666666667" customWidth="true"/>
    <col min="9" max="9" width="1.53333333333333" customWidth="true"/>
  </cols>
  <sheetData>
    <row r="1" ht="14.3" customHeight="true" spans="1:9">
      <c r="A1" s="30"/>
      <c r="B1" s="31" t="s">
        <v>476</v>
      </c>
      <c r="C1" s="32"/>
      <c r="D1" s="1"/>
      <c r="E1" s="1"/>
      <c r="F1" s="1"/>
      <c r="G1" s="1"/>
      <c r="H1" s="1"/>
      <c r="I1" s="32"/>
    </row>
    <row r="2" ht="19.9" customHeight="true" spans="1:9">
      <c r="A2" s="30"/>
      <c r="B2" s="3" t="s">
        <v>477</v>
      </c>
      <c r="C2" s="3"/>
      <c r="D2" s="3"/>
      <c r="E2" s="3"/>
      <c r="F2" s="3"/>
      <c r="G2" s="3"/>
      <c r="H2" s="3"/>
      <c r="I2" s="32"/>
    </row>
    <row r="3" ht="17.05" customHeight="true" spans="1:9">
      <c r="A3" s="30"/>
      <c r="B3" s="33"/>
      <c r="C3" s="33"/>
      <c r="D3" s="34"/>
      <c r="E3" s="34"/>
      <c r="F3" s="34"/>
      <c r="G3" s="34"/>
      <c r="H3" s="41" t="s">
        <v>3</v>
      </c>
      <c r="I3" s="34"/>
    </row>
    <row r="4" ht="21.35" customHeight="true" spans="1:9">
      <c r="A4" s="35"/>
      <c r="B4" s="36" t="s">
        <v>204</v>
      </c>
      <c r="C4" s="36"/>
      <c r="D4" s="36" t="s">
        <v>478</v>
      </c>
      <c r="E4" s="36"/>
      <c r="F4" s="36"/>
      <c r="G4" s="36"/>
      <c r="H4" s="36"/>
      <c r="I4" s="16"/>
    </row>
    <row r="5" ht="21.35" customHeight="true" spans="2:8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true" spans="1:9">
      <c r="A6" s="30"/>
      <c r="B6" s="37"/>
      <c r="C6" s="38" t="s">
        <v>68</v>
      </c>
      <c r="D6" s="13"/>
      <c r="E6" s="13"/>
      <c r="F6" s="13"/>
      <c r="G6" s="13"/>
      <c r="H6" s="13"/>
      <c r="I6" s="42"/>
    </row>
    <row r="7" ht="8.5" customHeight="true" spans="1:9">
      <c r="A7" s="39"/>
      <c r="B7" s="40"/>
      <c r="C7" s="40"/>
      <c r="D7" s="40"/>
      <c r="E7" s="40"/>
      <c r="F7" s="40"/>
      <c r="G7" s="40"/>
      <c r="H7" s="40"/>
      <c r="I7" s="40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6" sqref="H16:H17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41.9666666666667" customWidth="true"/>
    <col min="4" max="5" width="18.825" customWidth="true"/>
    <col min="6" max="8" width="16.4083333333333" customWidth="true"/>
    <col min="9" max="9" width="18.825" customWidth="true"/>
    <col min="10" max="10" width="1.53333333333333" customWidth="true"/>
  </cols>
  <sheetData>
    <row r="1" ht="14.3" customHeight="true" spans="1:10">
      <c r="A1" s="18"/>
      <c r="B1" s="2" t="s">
        <v>479</v>
      </c>
      <c r="C1" s="2"/>
      <c r="D1" s="1"/>
      <c r="E1" s="18"/>
      <c r="F1" s="18"/>
      <c r="G1" s="18"/>
      <c r="H1" s="18" t="s">
        <v>255</v>
      </c>
      <c r="I1" s="18"/>
      <c r="J1" s="26"/>
    </row>
    <row r="2" ht="19.9" customHeight="true" spans="1:10">
      <c r="A2" s="18"/>
      <c r="B2" s="19" t="s">
        <v>480</v>
      </c>
      <c r="C2" s="19"/>
      <c r="D2" s="19"/>
      <c r="E2" s="19"/>
      <c r="F2" s="19"/>
      <c r="G2" s="19"/>
      <c r="H2" s="19"/>
      <c r="I2" s="19"/>
      <c r="J2" s="26" t="s">
        <v>257</v>
      </c>
    </row>
    <row r="3" ht="17.05" customHeight="true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35" customHeight="true" spans="1:10">
      <c r="A4" s="21"/>
      <c r="B4" s="7" t="s">
        <v>258</v>
      </c>
      <c r="C4" s="7" t="s">
        <v>259</v>
      </c>
      <c r="D4" s="7" t="s">
        <v>260</v>
      </c>
      <c r="E4" s="7" t="s">
        <v>261</v>
      </c>
      <c r="F4" s="7" t="s">
        <v>262</v>
      </c>
      <c r="G4" s="7"/>
      <c r="H4" s="7"/>
      <c r="I4" s="7" t="s">
        <v>263</v>
      </c>
      <c r="J4" s="26"/>
    </row>
    <row r="5" ht="21.35" customHeight="true" spans="1:10">
      <c r="A5" s="21"/>
      <c r="B5" s="7"/>
      <c r="C5" s="7"/>
      <c r="D5" s="7"/>
      <c r="E5" s="7"/>
      <c r="F5" s="7" t="s">
        <v>58</v>
      </c>
      <c r="G5" s="7" t="s">
        <v>264</v>
      </c>
      <c r="H5" s="7" t="s">
        <v>265</v>
      </c>
      <c r="I5" s="7"/>
      <c r="J5" s="26"/>
    </row>
    <row r="6" ht="19.9" customHeight="true" spans="1:10">
      <c r="A6" s="22"/>
      <c r="B6" s="23" t="s">
        <v>68</v>
      </c>
      <c r="C6" s="23"/>
      <c r="D6" s="24">
        <v>0</v>
      </c>
      <c r="E6" s="24"/>
      <c r="F6" s="24"/>
      <c r="G6" s="24">
        <v>0</v>
      </c>
      <c r="H6" s="24">
        <v>0</v>
      </c>
      <c r="I6" s="24">
        <v>0</v>
      </c>
      <c r="J6" s="28"/>
    </row>
    <row r="7" ht="8.5" customHeight="true" spans="1:10">
      <c r="A7" s="25"/>
      <c r="B7" s="25"/>
      <c r="C7" s="25"/>
      <c r="D7" s="25"/>
      <c r="E7" s="25"/>
      <c r="F7" s="25"/>
      <c r="G7" s="25"/>
      <c r="H7" s="25"/>
      <c r="I7" s="25"/>
      <c r="J7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3"/>
  <sheetViews>
    <sheetView workbookViewId="0">
      <pane ySplit="5" topLeftCell="A6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true"/>
    <col min="2" max="2" width="16.7833333333333" customWidth="true"/>
    <col min="3" max="3" width="40.0083333333333" customWidth="true"/>
    <col min="4" max="4" width="22.75" customWidth="true"/>
    <col min="5" max="5" width="8.875" customWidth="true"/>
    <col min="6" max="6" width="16.4083333333333" customWidth="true"/>
    <col min="7" max="7" width="13.75" customWidth="true"/>
    <col min="8" max="13" width="16.4083333333333" customWidth="true"/>
    <col min="14" max="14" width="1.53333333333333" customWidth="true"/>
    <col min="15" max="16" width="9.76666666666667" customWidth="true"/>
  </cols>
  <sheetData>
    <row r="1" ht="14.3" customHeight="true" spans="1:14">
      <c r="A1" s="1"/>
      <c r="B1" s="2" t="s">
        <v>481</v>
      </c>
      <c r="C1" s="2"/>
      <c r="D1" s="1"/>
      <c r="E1" s="1"/>
      <c r="F1" s="1"/>
      <c r="G1" s="1"/>
      <c r="H1" s="1" t="s">
        <v>255</v>
      </c>
      <c r="I1" s="1"/>
      <c r="J1" s="1"/>
      <c r="K1" s="1"/>
      <c r="L1" s="1"/>
      <c r="M1" s="1"/>
      <c r="N1" s="1"/>
    </row>
    <row r="2" ht="19.9" customHeight="true" spans="1:14">
      <c r="A2" s="1"/>
      <c r="B2" s="3" t="s">
        <v>482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true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5" t="s">
        <v>3</v>
      </c>
      <c r="N3" s="4"/>
    </row>
    <row r="4" ht="21.35" customHeight="true" spans="1:14">
      <c r="A4" s="6"/>
      <c r="B4" s="7" t="s">
        <v>483</v>
      </c>
      <c r="C4" s="7" t="s">
        <v>268</v>
      </c>
      <c r="D4" s="7" t="s">
        <v>484</v>
      </c>
      <c r="E4" s="7" t="s">
        <v>55</v>
      </c>
      <c r="F4" s="7" t="s">
        <v>485</v>
      </c>
      <c r="G4" s="7"/>
      <c r="H4" s="7"/>
      <c r="I4" s="7" t="s">
        <v>486</v>
      </c>
      <c r="J4" s="7"/>
      <c r="K4" s="7"/>
      <c r="L4" s="7" t="s">
        <v>62</v>
      </c>
      <c r="M4" s="7" t="s">
        <v>63</v>
      </c>
      <c r="N4" s="16"/>
    </row>
    <row r="5" ht="42.7" customHeight="true" spans="1:14">
      <c r="A5" s="6"/>
      <c r="B5" s="7"/>
      <c r="C5" s="7"/>
      <c r="D5" s="7"/>
      <c r="E5" s="7"/>
      <c r="F5" s="7" t="s">
        <v>487</v>
      </c>
      <c r="G5" s="7" t="s">
        <v>488</v>
      </c>
      <c r="H5" s="7" t="s">
        <v>489</v>
      </c>
      <c r="I5" s="7" t="s">
        <v>487</v>
      </c>
      <c r="J5" s="7" t="s">
        <v>488</v>
      </c>
      <c r="K5" s="7" t="s">
        <v>489</v>
      </c>
      <c r="L5" s="7"/>
      <c r="M5" s="7"/>
      <c r="N5" s="16"/>
    </row>
    <row r="6" ht="19.9" customHeight="true" spans="1:14">
      <c r="A6" s="6"/>
      <c r="B6" s="8" t="s">
        <v>490</v>
      </c>
      <c r="C6" s="9" t="s">
        <v>491</v>
      </c>
      <c r="D6" s="8" t="s">
        <v>492</v>
      </c>
      <c r="E6" s="13">
        <v>8</v>
      </c>
      <c r="F6" s="13">
        <v>8</v>
      </c>
      <c r="G6" s="13"/>
      <c r="H6" s="13"/>
      <c r="I6" s="13"/>
      <c r="J6" s="13"/>
      <c r="K6" s="13"/>
      <c r="L6" s="13"/>
      <c r="M6" s="13"/>
      <c r="N6" s="16"/>
    </row>
    <row r="7" ht="19.9" customHeight="true" spans="1:14">
      <c r="A7" s="6"/>
      <c r="B7" s="8" t="s">
        <v>493</v>
      </c>
      <c r="C7" s="9" t="s">
        <v>494</v>
      </c>
      <c r="D7" s="8" t="s">
        <v>492</v>
      </c>
      <c r="E7" s="13">
        <v>8</v>
      </c>
      <c r="F7" s="13">
        <v>8</v>
      </c>
      <c r="G7" s="13"/>
      <c r="H7" s="13"/>
      <c r="I7" s="13"/>
      <c r="J7" s="13"/>
      <c r="K7" s="13"/>
      <c r="L7" s="13"/>
      <c r="M7" s="13"/>
      <c r="N7" s="16"/>
    </row>
    <row r="8" ht="19.9" customHeight="true" spans="1:14">
      <c r="A8" s="6"/>
      <c r="B8" s="8"/>
      <c r="C8" s="9" t="s">
        <v>495</v>
      </c>
      <c r="D8" s="8" t="s">
        <v>492</v>
      </c>
      <c r="E8" s="13">
        <v>48</v>
      </c>
      <c r="F8" s="13">
        <v>48</v>
      </c>
      <c r="G8" s="13"/>
      <c r="H8" s="13"/>
      <c r="I8" s="13"/>
      <c r="J8" s="13"/>
      <c r="K8" s="13"/>
      <c r="L8" s="13"/>
      <c r="M8" s="13"/>
      <c r="N8" s="16"/>
    </row>
    <row r="9" ht="19.9" customHeight="true" spans="1:14">
      <c r="A9" s="6"/>
      <c r="B9" s="8"/>
      <c r="C9" s="9" t="s">
        <v>496</v>
      </c>
      <c r="D9" s="8" t="s">
        <v>492</v>
      </c>
      <c r="E9" s="13">
        <v>3</v>
      </c>
      <c r="F9" s="13">
        <v>3</v>
      </c>
      <c r="G9" s="13"/>
      <c r="H9" s="13"/>
      <c r="I9" s="13"/>
      <c r="J9" s="13"/>
      <c r="K9" s="13"/>
      <c r="L9" s="13"/>
      <c r="M9" s="13"/>
      <c r="N9" s="16"/>
    </row>
    <row r="10" ht="19.9" customHeight="true" spans="1:14">
      <c r="A10" s="6"/>
      <c r="B10" s="8"/>
      <c r="C10" s="9" t="s">
        <v>497</v>
      </c>
      <c r="D10" s="8" t="s">
        <v>492</v>
      </c>
      <c r="E10" s="13">
        <v>3040</v>
      </c>
      <c r="F10" s="13">
        <v>3040</v>
      </c>
      <c r="G10" s="13"/>
      <c r="H10" s="13"/>
      <c r="I10" s="13"/>
      <c r="J10" s="13"/>
      <c r="K10" s="13"/>
      <c r="L10" s="13"/>
      <c r="M10" s="13"/>
      <c r="N10" s="16"/>
    </row>
    <row r="11" ht="19.9" customHeight="true" spans="1:14">
      <c r="A11" s="6"/>
      <c r="B11" s="8"/>
      <c r="C11" s="9" t="s">
        <v>498</v>
      </c>
      <c r="D11" s="8" t="s">
        <v>492</v>
      </c>
      <c r="E11" s="13">
        <v>40</v>
      </c>
      <c r="F11" s="13">
        <v>40</v>
      </c>
      <c r="G11" s="13"/>
      <c r="H11" s="13"/>
      <c r="I11" s="13"/>
      <c r="J11" s="13"/>
      <c r="K11" s="13"/>
      <c r="L11" s="13"/>
      <c r="M11" s="13"/>
      <c r="N11" s="16"/>
    </row>
    <row r="12" ht="19.9" customHeight="true" spans="1:14">
      <c r="A12" s="10"/>
      <c r="B12" s="11" t="s">
        <v>499</v>
      </c>
      <c r="C12" s="11"/>
      <c r="D12" s="11"/>
      <c r="E12" s="14">
        <f>F12</f>
        <v>3147</v>
      </c>
      <c r="F12" s="14">
        <f>SUM(F6:F11)</f>
        <v>3147</v>
      </c>
      <c r="G12" s="14"/>
      <c r="H12" s="14"/>
      <c r="I12" s="14"/>
      <c r="J12" s="14"/>
      <c r="K12" s="14"/>
      <c r="L12" s="14"/>
      <c r="M12" s="14"/>
      <c r="N12" s="17"/>
    </row>
    <row r="13" ht="8.5" customHeight="true" spans="1:14">
      <c r="A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</sheetData>
  <mergeCells count="14">
    <mergeCell ref="B1:C1"/>
    <mergeCell ref="B2:M2"/>
    <mergeCell ref="B3:C3"/>
    <mergeCell ref="F4:H4"/>
    <mergeCell ref="I4:K4"/>
    <mergeCell ref="B12:D12"/>
    <mergeCell ref="A6:A11"/>
    <mergeCell ref="B4:B5"/>
    <mergeCell ref="C4:C5"/>
    <mergeCell ref="D4:D5"/>
    <mergeCell ref="E4:E5"/>
    <mergeCell ref="L4:L5"/>
    <mergeCell ref="M4:M5"/>
    <mergeCell ref="N6:N11"/>
  </mergeCells>
  <pageMargins left="0.75" right="0.75" top="0.268999993801117" bottom="0.268999993801117" header="0" footer="0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D1" activePane="topRight" state="frozen"/>
      <selection/>
      <selection pane="topRight" activeCell="E12" sqref="E12"/>
    </sheetView>
  </sheetViews>
  <sheetFormatPr defaultColWidth="10" defaultRowHeight="13.5"/>
  <cols>
    <col min="1" max="1" width="1.53333333333333" customWidth="true"/>
    <col min="2" max="2" width="13.4666666666667" customWidth="true"/>
    <col min="3" max="3" width="33.3416666666667" customWidth="true"/>
    <col min="4" max="5" width="16.4083333333333" customWidth="true"/>
    <col min="6" max="6" width="18.0916666666667" customWidth="true"/>
    <col min="7" max="7" width="20.2666666666667" customWidth="true"/>
    <col min="8" max="8" width="22.4416666666667" customWidth="true"/>
    <col min="9" max="9" width="18.0916666666667" customWidth="true"/>
    <col min="10" max="11" width="16.4083333333333" customWidth="true"/>
    <col min="12" max="12" width="18.0916666666667" customWidth="true"/>
    <col min="13" max="13" width="20.2666666666667" customWidth="true"/>
    <col min="14" max="14" width="22.4416666666667" customWidth="true"/>
    <col min="15" max="15" width="18.0916666666667" customWidth="true"/>
    <col min="16" max="16" width="16.4083333333333" customWidth="true"/>
    <col min="17" max="17" width="1.53333333333333" customWidth="true"/>
    <col min="18" max="19" width="9.76666666666667" customWidth="true"/>
  </cols>
  <sheetData>
    <row r="1" ht="14.2" customHeight="true" spans="1:17">
      <c r="A1" s="32"/>
      <c r="B1" s="31" t="s">
        <v>51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6"/>
    </row>
    <row r="2" ht="19.9" customHeight="true" spans="1:17">
      <c r="A2" s="32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6"/>
    </row>
    <row r="3" ht="17.05" customHeight="true" spans="1:17">
      <c r="A3" s="34"/>
      <c r="B3" s="33" t="s">
        <v>2</v>
      </c>
      <c r="C3" s="33"/>
      <c r="D3" s="4"/>
      <c r="E3" s="4"/>
      <c r="F3" s="4"/>
      <c r="G3" s="4"/>
      <c r="H3" s="4"/>
      <c r="I3" s="4"/>
      <c r="J3" s="4"/>
      <c r="K3" s="4"/>
      <c r="L3" s="41" t="s">
        <v>3</v>
      </c>
      <c r="M3" s="41"/>
      <c r="N3" s="41"/>
      <c r="O3" s="41"/>
      <c r="P3" s="41"/>
      <c r="Q3" s="78"/>
    </row>
    <row r="4" ht="21.35" customHeight="true" spans="1:17">
      <c r="A4" s="30"/>
      <c r="B4" s="7" t="s">
        <v>53</v>
      </c>
      <c r="C4" s="36" t="s">
        <v>54</v>
      </c>
      <c r="D4" s="36" t="s">
        <v>55</v>
      </c>
      <c r="E4" s="36" t="s">
        <v>56</v>
      </c>
      <c r="F4" s="36"/>
      <c r="G4" s="36"/>
      <c r="H4" s="36"/>
      <c r="I4" s="36"/>
      <c r="J4" s="36"/>
      <c r="K4" s="36" t="s">
        <v>57</v>
      </c>
      <c r="L4" s="36"/>
      <c r="M4" s="36"/>
      <c r="N4" s="36"/>
      <c r="O4" s="36"/>
      <c r="P4" s="36"/>
      <c r="Q4" s="16"/>
    </row>
    <row r="5" ht="34.15" customHeight="true" spans="1:17">
      <c r="A5" s="6"/>
      <c r="B5" s="7"/>
      <c r="C5" s="36"/>
      <c r="D5" s="36"/>
      <c r="E5" s="36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6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6"/>
    </row>
    <row r="6" ht="19.9" customHeight="true" spans="1:17">
      <c r="A6" s="30"/>
      <c r="B6" s="37" t="s">
        <v>64</v>
      </c>
      <c r="C6" s="8" t="s">
        <v>65</v>
      </c>
      <c r="D6" s="13">
        <f>E6</f>
        <v>3812.31</v>
      </c>
      <c r="E6" s="13">
        <f>F6</f>
        <v>3812.31</v>
      </c>
      <c r="F6" s="13">
        <v>3812.31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6"/>
    </row>
    <row r="7" ht="19.9" customHeight="true" spans="1:17">
      <c r="A7" s="30"/>
      <c r="B7" s="37" t="s">
        <v>66</v>
      </c>
      <c r="C7" s="8" t="s">
        <v>67</v>
      </c>
      <c r="D7" s="13">
        <f>E7</f>
        <v>3812.31</v>
      </c>
      <c r="E7" s="13">
        <f>E6</f>
        <v>3812.31</v>
      </c>
      <c r="F7" s="13">
        <f>F6</f>
        <v>3812.31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6"/>
    </row>
    <row r="8" ht="19.9" customHeight="true" spans="1:17">
      <c r="A8" s="30"/>
      <c r="B8" s="38" t="s">
        <v>68</v>
      </c>
      <c r="C8" s="38"/>
      <c r="D8" s="13">
        <f>E8</f>
        <v>3812.31</v>
      </c>
      <c r="E8" s="13">
        <f>E7</f>
        <v>3812.31</v>
      </c>
      <c r="F8" s="13">
        <f>F7</f>
        <v>3812.31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6"/>
    </row>
    <row r="9" ht="8.5" customHeight="true" spans="1:17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16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6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G25" sqref="G25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8.625" customWidth="true"/>
    <col min="11" max="11" width="16.4083333333333" customWidth="true"/>
    <col min="12" max="12" width="20.1916666666667" customWidth="true"/>
    <col min="13" max="13" width="1.53333333333333" customWidth="true"/>
  </cols>
  <sheetData>
    <row r="1" ht="14.3" customHeight="true" spans="1:13">
      <c r="A1" s="30"/>
      <c r="B1" s="31" t="s">
        <v>69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" customHeight="true" spans="1:13">
      <c r="A2" s="30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17.05" customHeight="true" spans="1:13">
      <c r="A3" s="30"/>
      <c r="B3" s="33"/>
      <c r="C3" s="33"/>
      <c r="D3" s="34"/>
      <c r="E3" s="34"/>
      <c r="F3" s="34"/>
      <c r="G3" s="34"/>
      <c r="H3" s="34"/>
      <c r="I3" s="34"/>
      <c r="J3" s="77"/>
      <c r="K3" s="77"/>
      <c r="L3" s="41" t="s">
        <v>3</v>
      </c>
      <c r="M3" s="34"/>
    </row>
    <row r="4" ht="21.35" customHeight="true" spans="1:13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36" t="s">
        <v>75</v>
      </c>
      <c r="K4" s="36" t="s">
        <v>76</v>
      </c>
      <c r="L4" s="36" t="s">
        <v>77</v>
      </c>
      <c r="M4" s="16"/>
    </row>
    <row r="5" ht="21.35" customHeight="true" spans="1:13">
      <c r="A5" s="35"/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36"/>
      <c r="K5" s="36"/>
      <c r="L5" s="36"/>
      <c r="M5" s="16"/>
    </row>
    <row r="6" ht="19.9" customHeight="true" spans="1:13">
      <c r="A6" s="71"/>
      <c r="B6" s="68" t="s">
        <v>66</v>
      </c>
      <c r="C6" s="69" t="s">
        <v>67</v>
      </c>
      <c r="D6" s="43">
        <f t="shared" ref="D6:I6" si="0">D7+D14+D19+D22</f>
        <v>3812.31</v>
      </c>
      <c r="E6" s="43">
        <f t="shared" si="0"/>
        <v>617.97</v>
      </c>
      <c r="F6" s="43">
        <f t="shared" si="0"/>
        <v>11.85</v>
      </c>
      <c r="G6" s="43">
        <f t="shared" si="0"/>
        <v>0</v>
      </c>
      <c r="H6" s="43">
        <f t="shared" si="0"/>
        <v>35.49</v>
      </c>
      <c r="I6" s="43">
        <f t="shared" si="0"/>
        <v>3147</v>
      </c>
      <c r="J6" s="43"/>
      <c r="K6" s="43"/>
      <c r="L6" s="43"/>
      <c r="M6" s="72"/>
    </row>
    <row r="7" ht="19.9" customHeight="true" spans="1:13">
      <c r="A7" s="71"/>
      <c r="B7" s="68" t="s">
        <v>82</v>
      </c>
      <c r="C7" s="69" t="s">
        <v>83</v>
      </c>
      <c r="D7" s="43">
        <f>D8+D10+D12+D1</f>
        <v>3658.69</v>
      </c>
      <c r="E7" s="43">
        <f>E8</f>
        <v>464.35</v>
      </c>
      <c r="F7" s="43">
        <f>F8+F10+F12+F14+F19+F22</f>
        <v>11.85</v>
      </c>
      <c r="G7" s="43"/>
      <c r="H7" s="43">
        <f>H8+H10+H12+H14+H19+H22</f>
        <v>35.49</v>
      </c>
      <c r="I7" s="43">
        <f>I8+I10+I12+I14+I19+I22</f>
        <v>3147</v>
      </c>
      <c r="J7" s="43"/>
      <c r="K7" s="43"/>
      <c r="L7" s="43"/>
      <c r="M7" s="72"/>
    </row>
    <row r="8" ht="19.9" customHeight="true" spans="1:13">
      <c r="A8" s="71"/>
      <c r="B8" s="68" t="s">
        <v>84</v>
      </c>
      <c r="C8" s="69" t="s">
        <v>85</v>
      </c>
      <c r="D8" s="43">
        <f t="shared" ref="D7:D24" si="1">E8+F8+G8+H8+I8</f>
        <v>570.69</v>
      </c>
      <c r="E8" s="43">
        <f>E9</f>
        <v>464.35</v>
      </c>
      <c r="F8" s="43">
        <f>F9</f>
        <v>11.85</v>
      </c>
      <c r="G8" s="43"/>
      <c r="H8" s="43">
        <v>35.49</v>
      </c>
      <c r="I8" s="43">
        <v>59</v>
      </c>
      <c r="J8" s="43"/>
      <c r="K8" s="43"/>
      <c r="L8" s="43"/>
      <c r="M8" s="72"/>
    </row>
    <row r="9" ht="19.9" customHeight="true" spans="1:13">
      <c r="A9" s="71"/>
      <c r="B9" s="68" t="s">
        <v>86</v>
      </c>
      <c r="C9" s="69" t="s">
        <v>87</v>
      </c>
      <c r="D9" s="43">
        <f t="shared" si="1"/>
        <v>570.69</v>
      </c>
      <c r="E9" s="43">
        <v>464.35</v>
      </c>
      <c r="F9" s="43">
        <v>11.85</v>
      </c>
      <c r="G9" s="43"/>
      <c r="H9" s="43">
        <v>35.49</v>
      </c>
      <c r="I9" s="43">
        <v>59</v>
      </c>
      <c r="J9" s="43"/>
      <c r="K9" s="43"/>
      <c r="L9" s="43"/>
      <c r="M9" s="72"/>
    </row>
    <row r="10" ht="19.9" customHeight="true" spans="2:13">
      <c r="B10" s="68" t="s">
        <v>88</v>
      </c>
      <c r="C10" s="69" t="s">
        <v>89</v>
      </c>
      <c r="D10" s="43">
        <f t="shared" si="1"/>
        <v>48</v>
      </c>
      <c r="E10" s="43"/>
      <c r="F10" s="43"/>
      <c r="G10" s="43"/>
      <c r="H10" s="43"/>
      <c r="I10" s="43">
        <f>I11</f>
        <v>48</v>
      </c>
      <c r="J10" s="43"/>
      <c r="K10" s="43"/>
      <c r="L10" s="43"/>
      <c r="M10" s="72"/>
    </row>
    <row r="11" ht="19.9" customHeight="true" spans="1:13">
      <c r="A11" s="71"/>
      <c r="B11" s="68" t="s">
        <v>90</v>
      </c>
      <c r="C11" s="69" t="s">
        <v>91</v>
      </c>
      <c r="D11" s="43">
        <f t="shared" si="1"/>
        <v>48</v>
      </c>
      <c r="E11" s="43"/>
      <c r="F11" s="43"/>
      <c r="G11" s="43"/>
      <c r="H11" s="43"/>
      <c r="I11" s="43">
        <v>48</v>
      </c>
      <c r="J11" s="43"/>
      <c r="K11" s="43"/>
      <c r="L11" s="43"/>
      <c r="M11" s="72"/>
    </row>
    <row r="12" ht="19.9" customHeight="true" spans="2:13">
      <c r="B12" s="68" t="s">
        <v>92</v>
      </c>
      <c r="C12" s="69" t="s">
        <v>93</v>
      </c>
      <c r="D12" s="43">
        <f t="shared" si="1"/>
        <v>3040</v>
      </c>
      <c r="E12" s="43"/>
      <c r="F12" s="43"/>
      <c r="G12" s="43"/>
      <c r="H12" s="43"/>
      <c r="I12" s="43">
        <f>I13</f>
        <v>3040</v>
      </c>
      <c r="J12" s="43"/>
      <c r="K12" s="43"/>
      <c r="L12" s="43"/>
      <c r="M12" s="72"/>
    </row>
    <row r="13" ht="19.9" customHeight="true" spans="1:13">
      <c r="A13" s="71"/>
      <c r="B13" s="68" t="s">
        <v>94</v>
      </c>
      <c r="C13" s="69" t="s">
        <v>93</v>
      </c>
      <c r="D13" s="43">
        <f t="shared" si="1"/>
        <v>3040</v>
      </c>
      <c r="E13" s="43"/>
      <c r="F13" s="43"/>
      <c r="G13" s="43"/>
      <c r="H13" s="43"/>
      <c r="I13" s="43">
        <v>3040</v>
      </c>
      <c r="J13" s="43"/>
      <c r="K13" s="43"/>
      <c r="L13" s="43"/>
      <c r="M13" s="72"/>
    </row>
    <row r="14" ht="19.9" customHeight="true" spans="2:13">
      <c r="B14" s="68" t="s">
        <v>95</v>
      </c>
      <c r="C14" s="69" t="s">
        <v>96</v>
      </c>
      <c r="D14" s="43">
        <f t="shared" si="1"/>
        <v>67.19</v>
      </c>
      <c r="E14" s="43">
        <f>E15</f>
        <v>67.19</v>
      </c>
      <c r="F14" s="43"/>
      <c r="G14" s="43"/>
      <c r="H14" s="43"/>
      <c r="I14" s="43"/>
      <c r="J14" s="43"/>
      <c r="K14" s="43"/>
      <c r="L14" s="43"/>
      <c r="M14" s="72"/>
    </row>
    <row r="15" ht="19.9" customHeight="true" spans="1:13">
      <c r="A15" s="71"/>
      <c r="B15" s="68" t="s">
        <v>97</v>
      </c>
      <c r="C15" s="69" t="s">
        <v>98</v>
      </c>
      <c r="D15" s="43">
        <f t="shared" si="1"/>
        <v>67.19</v>
      </c>
      <c r="E15" s="43">
        <f>E16</f>
        <v>67.19</v>
      </c>
      <c r="F15" s="43"/>
      <c r="G15" s="43"/>
      <c r="H15" s="43"/>
      <c r="I15" s="43"/>
      <c r="J15" s="43"/>
      <c r="K15" s="43"/>
      <c r="L15" s="43"/>
      <c r="M15" s="72"/>
    </row>
    <row r="16" ht="19.9" customHeight="true" spans="1:13">
      <c r="A16" s="71"/>
      <c r="B16" s="68" t="s">
        <v>99</v>
      </c>
      <c r="C16" s="69" t="s">
        <v>100</v>
      </c>
      <c r="D16" s="43">
        <f t="shared" si="1"/>
        <v>67.19</v>
      </c>
      <c r="E16" s="43">
        <v>67.19</v>
      </c>
      <c r="F16" s="43"/>
      <c r="G16" s="43"/>
      <c r="H16" s="43"/>
      <c r="I16" s="43"/>
      <c r="J16" s="43"/>
      <c r="K16" s="43"/>
      <c r="L16" s="43"/>
      <c r="M16" s="72"/>
    </row>
    <row r="17" ht="19.9" customHeight="true" spans="2:13">
      <c r="B17" s="68" t="s">
        <v>101</v>
      </c>
      <c r="C17" s="69" t="s">
        <v>102</v>
      </c>
      <c r="D17" s="43">
        <f t="shared" si="1"/>
        <v>0</v>
      </c>
      <c r="E17" s="43"/>
      <c r="F17" s="43"/>
      <c r="G17" s="43"/>
      <c r="H17" s="43"/>
      <c r="I17" s="43"/>
      <c r="J17" s="43"/>
      <c r="K17" s="43"/>
      <c r="L17" s="43"/>
      <c r="M17" s="72"/>
    </row>
    <row r="18" ht="19.9" customHeight="true" spans="1:13">
      <c r="A18" s="71"/>
      <c r="B18" s="68" t="s">
        <v>103</v>
      </c>
      <c r="C18" s="69" t="s">
        <v>104</v>
      </c>
      <c r="D18" s="43">
        <f t="shared" si="1"/>
        <v>0</v>
      </c>
      <c r="E18" s="43"/>
      <c r="F18" s="43"/>
      <c r="G18" s="43"/>
      <c r="H18" s="43"/>
      <c r="I18" s="43"/>
      <c r="J18" s="43"/>
      <c r="K18" s="43"/>
      <c r="L18" s="43"/>
      <c r="M18" s="72"/>
    </row>
    <row r="19" ht="19.9" customHeight="true" spans="2:13">
      <c r="B19" s="68" t="s">
        <v>105</v>
      </c>
      <c r="C19" s="69" t="s">
        <v>106</v>
      </c>
      <c r="D19" s="43">
        <f t="shared" si="1"/>
        <v>37.44</v>
      </c>
      <c r="E19" s="43">
        <v>37.44</v>
      </c>
      <c r="F19" s="43"/>
      <c r="G19" s="43"/>
      <c r="H19" s="43"/>
      <c r="I19" s="43"/>
      <c r="J19" s="43"/>
      <c r="K19" s="43"/>
      <c r="L19" s="43"/>
      <c r="M19" s="72"/>
    </row>
    <row r="20" ht="19.9" customHeight="true" spans="1:13">
      <c r="A20" s="71"/>
      <c r="B20" s="68" t="s">
        <v>107</v>
      </c>
      <c r="C20" s="69" t="s">
        <v>108</v>
      </c>
      <c r="D20" s="43">
        <f t="shared" si="1"/>
        <v>37.44</v>
      </c>
      <c r="E20" s="43">
        <v>37.44</v>
      </c>
      <c r="F20" s="43"/>
      <c r="G20" s="43"/>
      <c r="H20" s="43"/>
      <c r="I20" s="43"/>
      <c r="J20" s="43"/>
      <c r="K20" s="43"/>
      <c r="L20" s="43"/>
      <c r="M20" s="72"/>
    </row>
    <row r="21" ht="19.9" customHeight="true" spans="1:13">
      <c r="A21" s="71"/>
      <c r="B21" s="68" t="s">
        <v>109</v>
      </c>
      <c r="C21" s="69" t="s">
        <v>110</v>
      </c>
      <c r="D21" s="43">
        <f t="shared" si="1"/>
        <v>37.44</v>
      </c>
      <c r="E21" s="43">
        <v>37.44</v>
      </c>
      <c r="F21" s="43"/>
      <c r="G21" s="43"/>
      <c r="H21" s="43"/>
      <c r="I21" s="43"/>
      <c r="J21" s="43"/>
      <c r="K21" s="43"/>
      <c r="L21" s="43"/>
      <c r="M21" s="72"/>
    </row>
    <row r="22" ht="19.9" customHeight="true" spans="2:13">
      <c r="B22" s="68" t="s">
        <v>111</v>
      </c>
      <c r="C22" s="69" t="s">
        <v>112</v>
      </c>
      <c r="D22" s="43">
        <f t="shared" si="1"/>
        <v>48.99</v>
      </c>
      <c r="E22" s="43">
        <v>48.99</v>
      </c>
      <c r="F22" s="43"/>
      <c r="G22" s="43"/>
      <c r="H22" s="43"/>
      <c r="I22" s="43"/>
      <c r="J22" s="43"/>
      <c r="K22" s="43"/>
      <c r="L22" s="43"/>
      <c r="M22" s="72"/>
    </row>
    <row r="23" ht="19.9" customHeight="true" spans="1:13">
      <c r="A23" s="71"/>
      <c r="B23" s="68" t="s">
        <v>113</v>
      </c>
      <c r="C23" s="69" t="s">
        <v>114</v>
      </c>
      <c r="D23" s="43">
        <f t="shared" si="1"/>
        <v>48.99</v>
      </c>
      <c r="E23" s="43">
        <v>48.99</v>
      </c>
      <c r="F23" s="43"/>
      <c r="G23" s="43"/>
      <c r="H23" s="43"/>
      <c r="I23" s="43"/>
      <c r="J23" s="43"/>
      <c r="K23" s="43"/>
      <c r="L23" s="43"/>
      <c r="M23" s="72"/>
    </row>
    <row r="24" ht="19.9" customHeight="true" spans="1:13">
      <c r="A24" s="71"/>
      <c r="B24" s="68" t="s">
        <v>115</v>
      </c>
      <c r="C24" s="69" t="s">
        <v>116</v>
      </c>
      <c r="D24" s="43">
        <f t="shared" si="1"/>
        <v>48.99</v>
      </c>
      <c r="E24" s="43">
        <v>48.99</v>
      </c>
      <c r="F24" s="43"/>
      <c r="G24" s="43"/>
      <c r="H24" s="43"/>
      <c r="I24" s="43"/>
      <c r="J24" s="43"/>
      <c r="K24" s="43"/>
      <c r="L24" s="43"/>
      <c r="M24" s="72"/>
    </row>
    <row r="25" ht="19.9" customHeight="true" spans="1:13">
      <c r="A25" s="30"/>
      <c r="B25" s="37"/>
      <c r="C25" s="38" t="s">
        <v>68</v>
      </c>
      <c r="D25" s="13">
        <f>D6</f>
        <v>3812.31</v>
      </c>
      <c r="E25" s="13">
        <f>E6</f>
        <v>617.97</v>
      </c>
      <c r="F25" s="13">
        <f>F6</f>
        <v>11.85</v>
      </c>
      <c r="G25" s="13"/>
      <c r="H25" s="13">
        <f>H6</f>
        <v>35.49</v>
      </c>
      <c r="I25" s="13">
        <f>I6</f>
        <v>3147</v>
      </c>
      <c r="J25" s="13"/>
      <c r="K25" s="13"/>
      <c r="L25" s="13"/>
      <c r="M25" s="42"/>
    </row>
    <row r="26" ht="8.5" customHeight="true" spans="1:13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35"/>
      <c r="L26" s="35"/>
      <c r="M26" s="40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5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opLeftCell="A3" workbookViewId="0">
      <selection activeCell="C45" sqref="C45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</cols>
  <sheetData>
    <row r="1" ht="14.3" customHeight="true" spans="1:6">
      <c r="A1" s="32"/>
      <c r="B1" s="31" t="s">
        <v>117</v>
      </c>
      <c r="C1" s="32"/>
      <c r="D1" s="32"/>
      <c r="E1" s="32"/>
      <c r="F1" s="42"/>
    </row>
    <row r="2" ht="19.9" customHeight="true" spans="1:6">
      <c r="A2" s="32"/>
      <c r="B2" s="3" t="s">
        <v>118</v>
      </c>
      <c r="C2" s="3"/>
      <c r="D2" s="3"/>
      <c r="E2" s="3"/>
      <c r="F2" s="42"/>
    </row>
    <row r="3" ht="17.05" customHeight="true" spans="1:6">
      <c r="A3" s="34"/>
      <c r="B3" s="33" t="s">
        <v>2</v>
      </c>
      <c r="C3" s="33"/>
      <c r="D3" s="34"/>
      <c r="E3" s="41" t="s">
        <v>3</v>
      </c>
      <c r="F3" s="75"/>
    </row>
    <row r="4" ht="21.35" customHeight="true" spans="1:6">
      <c r="A4" s="30"/>
      <c r="B4" s="36" t="s">
        <v>4</v>
      </c>
      <c r="C4" s="36"/>
      <c r="D4" s="36" t="s">
        <v>5</v>
      </c>
      <c r="E4" s="36"/>
      <c r="F4" s="42"/>
    </row>
    <row r="5" ht="21.35" customHeight="true" spans="1:6">
      <c r="A5" s="30"/>
      <c r="B5" s="36" t="s">
        <v>6</v>
      </c>
      <c r="C5" s="36" t="s">
        <v>7</v>
      </c>
      <c r="D5" s="36" t="s">
        <v>6</v>
      </c>
      <c r="E5" s="36" t="s">
        <v>7</v>
      </c>
      <c r="F5" s="42"/>
    </row>
    <row r="6" ht="19.9" customHeight="true" spans="1:6">
      <c r="A6" s="30"/>
      <c r="B6" s="73" t="s">
        <v>119</v>
      </c>
      <c r="C6" s="50">
        <f>C7</f>
        <v>3812.31</v>
      </c>
      <c r="D6" s="73" t="s">
        <v>120</v>
      </c>
      <c r="E6" s="50">
        <f>E12+E14+E16+E26</f>
        <v>3812.31</v>
      </c>
      <c r="F6" s="42"/>
    </row>
    <row r="7" ht="19.9" customHeight="true" spans="1:6">
      <c r="A7" s="30"/>
      <c r="B7" s="49" t="s">
        <v>121</v>
      </c>
      <c r="C7" s="50">
        <v>3812.31</v>
      </c>
      <c r="D7" s="49" t="s">
        <v>122</v>
      </c>
      <c r="E7" s="50"/>
      <c r="F7" s="42"/>
    </row>
    <row r="8" ht="19.9" customHeight="true" spans="1:6">
      <c r="A8" s="30"/>
      <c r="B8" s="49" t="s">
        <v>123</v>
      </c>
      <c r="C8" s="50"/>
      <c r="D8" s="49" t="s">
        <v>124</v>
      </c>
      <c r="E8" s="50"/>
      <c r="F8" s="42"/>
    </row>
    <row r="9" ht="19.9" customHeight="true" spans="1:6">
      <c r="A9" s="30"/>
      <c r="B9" s="49" t="s">
        <v>125</v>
      </c>
      <c r="C9" s="50"/>
      <c r="D9" s="49" t="s">
        <v>126</v>
      </c>
      <c r="E9" s="50"/>
      <c r="F9" s="42"/>
    </row>
    <row r="10" ht="19.9" customHeight="true" spans="1:6">
      <c r="A10" s="30"/>
      <c r="B10" s="49" t="s">
        <v>26</v>
      </c>
      <c r="C10" s="50"/>
      <c r="D10" s="49" t="s">
        <v>127</v>
      </c>
      <c r="E10" s="50"/>
      <c r="F10" s="42"/>
    </row>
    <row r="11" ht="19.9" customHeight="true" spans="1:6">
      <c r="A11" s="30"/>
      <c r="B11" s="49" t="s">
        <v>26</v>
      </c>
      <c r="C11" s="50"/>
      <c r="D11" s="49" t="s">
        <v>128</v>
      </c>
      <c r="E11" s="50"/>
      <c r="F11" s="42"/>
    </row>
    <row r="12" ht="19.9" customHeight="true" spans="1:6">
      <c r="A12" s="30"/>
      <c r="B12" s="49" t="s">
        <v>26</v>
      </c>
      <c r="C12" s="50"/>
      <c r="D12" s="49" t="s">
        <v>129</v>
      </c>
      <c r="E12" s="50">
        <v>3658.69</v>
      </c>
      <c r="F12" s="42"/>
    </row>
    <row r="13" ht="19.9" customHeight="true" spans="1:6">
      <c r="A13" s="30"/>
      <c r="B13" s="49" t="s">
        <v>26</v>
      </c>
      <c r="C13" s="50"/>
      <c r="D13" s="49" t="s">
        <v>130</v>
      </c>
      <c r="E13" s="50"/>
      <c r="F13" s="42"/>
    </row>
    <row r="14" ht="19.9" customHeight="true" spans="1:6">
      <c r="A14" s="30"/>
      <c r="B14" s="49" t="s">
        <v>26</v>
      </c>
      <c r="C14" s="50"/>
      <c r="D14" s="49" t="s">
        <v>131</v>
      </c>
      <c r="E14" s="50">
        <v>67.19</v>
      </c>
      <c r="F14" s="42"/>
    </row>
    <row r="15" ht="19.9" customHeight="true" spans="1:6">
      <c r="A15" s="30"/>
      <c r="B15" s="49" t="s">
        <v>26</v>
      </c>
      <c r="C15" s="50"/>
      <c r="D15" s="49" t="s">
        <v>132</v>
      </c>
      <c r="E15" s="50"/>
      <c r="F15" s="42"/>
    </row>
    <row r="16" ht="19.9" customHeight="true" spans="1:6">
      <c r="A16" s="30"/>
      <c r="B16" s="49" t="s">
        <v>26</v>
      </c>
      <c r="C16" s="50"/>
      <c r="D16" s="49" t="s">
        <v>133</v>
      </c>
      <c r="E16" s="50">
        <v>37.44</v>
      </c>
      <c r="F16" s="42"/>
    </row>
    <row r="17" ht="19.9" customHeight="true" spans="1:6">
      <c r="A17" s="30"/>
      <c r="B17" s="49" t="s">
        <v>26</v>
      </c>
      <c r="C17" s="50"/>
      <c r="D17" s="49" t="s">
        <v>134</v>
      </c>
      <c r="E17" s="50"/>
      <c r="F17" s="42"/>
    </row>
    <row r="18" ht="19.9" customHeight="true" spans="1:6">
      <c r="A18" s="30"/>
      <c r="B18" s="49" t="s">
        <v>26</v>
      </c>
      <c r="C18" s="50"/>
      <c r="D18" s="49" t="s">
        <v>135</v>
      </c>
      <c r="E18" s="50"/>
      <c r="F18" s="42"/>
    </row>
    <row r="19" ht="19.9" customHeight="true" spans="1:6">
      <c r="A19" s="30"/>
      <c r="B19" s="49" t="s">
        <v>26</v>
      </c>
      <c r="C19" s="50"/>
      <c r="D19" s="49" t="s">
        <v>136</v>
      </c>
      <c r="E19" s="50"/>
      <c r="F19" s="42"/>
    </row>
    <row r="20" ht="19.9" customHeight="true" spans="1:6">
      <c r="A20" s="30"/>
      <c r="B20" s="49" t="s">
        <v>26</v>
      </c>
      <c r="C20" s="50"/>
      <c r="D20" s="49" t="s">
        <v>137</v>
      </c>
      <c r="E20" s="50"/>
      <c r="F20" s="42"/>
    </row>
    <row r="21" ht="19.9" customHeight="true" spans="1:6">
      <c r="A21" s="30"/>
      <c r="B21" s="49" t="s">
        <v>26</v>
      </c>
      <c r="C21" s="50"/>
      <c r="D21" s="49" t="s">
        <v>138</v>
      </c>
      <c r="E21" s="50"/>
      <c r="F21" s="42"/>
    </row>
    <row r="22" ht="19.9" customHeight="true" spans="1:6">
      <c r="A22" s="30"/>
      <c r="B22" s="49" t="s">
        <v>26</v>
      </c>
      <c r="C22" s="50"/>
      <c r="D22" s="49" t="s">
        <v>139</v>
      </c>
      <c r="E22" s="50"/>
      <c r="F22" s="42"/>
    </row>
    <row r="23" ht="19.9" customHeight="true" spans="1:6">
      <c r="A23" s="30"/>
      <c r="B23" s="49" t="s">
        <v>26</v>
      </c>
      <c r="C23" s="50"/>
      <c r="D23" s="49" t="s">
        <v>140</v>
      </c>
      <c r="E23" s="50"/>
      <c r="F23" s="42"/>
    </row>
    <row r="24" ht="19.9" customHeight="true" spans="1:6">
      <c r="A24" s="30"/>
      <c r="B24" s="49" t="s">
        <v>26</v>
      </c>
      <c r="C24" s="50"/>
      <c r="D24" s="49" t="s">
        <v>141</v>
      </c>
      <c r="E24" s="50"/>
      <c r="F24" s="42"/>
    </row>
    <row r="25" ht="19.9" customHeight="true" spans="1:6">
      <c r="A25" s="30"/>
      <c r="B25" s="49" t="s">
        <v>26</v>
      </c>
      <c r="C25" s="50"/>
      <c r="D25" s="49" t="s">
        <v>142</v>
      </c>
      <c r="E25" s="50"/>
      <c r="F25" s="42"/>
    </row>
    <row r="26" ht="19.9" customHeight="true" spans="1:6">
      <c r="A26" s="30"/>
      <c r="B26" s="49" t="s">
        <v>26</v>
      </c>
      <c r="C26" s="50"/>
      <c r="D26" s="49" t="s">
        <v>143</v>
      </c>
      <c r="E26" s="50">
        <v>48.99</v>
      </c>
      <c r="F26" s="42"/>
    </row>
    <row r="27" ht="19.9" customHeight="true" spans="1:6">
      <c r="A27" s="30"/>
      <c r="B27" s="49" t="s">
        <v>26</v>
      </c>
      <c r="C27" s="50"/>
      <c r="D27" s="49" t="s">
        <v>144</v>
      </c>
      <c r="E27" s="50"/>
      <c r="F27" s="42"/>
    </row>
    <row r="28" ht="19.9" customHeight="true" spans="1:6">
      <c r="A28" s="30"/>
      <c r="B28" s="49" t="s">
        <v>26</v>
      </c>
      <c r="C28" s="50"/>
      <c r="D28" s="49" t="s">
        <v>145</v>
      </c>
      <c r="E28" s="50"/>
      <c r="F28" s="42"/>
    </row>
    <row r="29" ht="19.9" customHeight="true" spans="1:6">
      <c r="A29" s="30"/>
      <c r="B29" s="49" t="s">
        <v>26</v>
      </c>
      <c r="C29" s="50"/>
      <c r="D29" s="49" t="s">
        <v>146</v>
      </c>
      <c r="E29" s="50"/>
      <c r="F29" s="42"/>
    </row>
    <row r="30" ht="19.9" customHeight="true" spans="1:6">
      <c r="A30" s="30"/>
      <c r="B30" s="49" t="s">
        <v>26</v>
      </c>
      <c r="C30" s="50"/>
      <c r="D30" s="49" t="s">
        <v>147</v>
      </c>
      <c r="E30" s="50"/>
      <c r="F30" s="42"/>
    </row>
    <row r="31" ht="19.9" customHeight="true" spans="1:6">
      <c r="A31" s="30"/>
      <c r="B31" s="49" t="s">
        <v>26</v>
      </c>
      <c r="C31" s="50"/>
      <c r="D31" s="49" t="s">
        <v>148</v>
      </c>
      <c r="E31" s="50"/>
      <c r="F31" s="42"/>
    </row>
    <row r="32" ht="19.9" customHeight="true" spans="1:6">
      <c r="A32" s="30"/>
      <c r="B32" s="49" t="s">
        <v>26</v>
      </c>
      <c r="C32" s="50"/>
      <c r="D32" s="49" t="s">
        <v>149</v>
      </c>
      <c r="E32" s="50"/>
      <c r="F32" s="42"/>
    </row>
    <row r="33" ht="19.9" customHeight="true" spans="1:6">
      <c r="A33" s="30"/>
      <c r="B33" s="49" t="s">
        <v>26</v>
      </c>
      <c r="C33" s="50"/>
      <c r="D33" s="49" t="s">
        <v>150</v>
      </c>
      <c r="E33" s="50"/>
      <c r="F33" s="42"/>
    </row>
    <row r="34" ht="19.9" customHeight="true" spans="1:6">
      <c r="A34" s="30"/>
      <c r="B34" s="73" t="s">
        <v>151</v>
      </c>
      <c r="C34" s="50"/>
      <c r="D34" s="73" t="s">
        <v>152</v>
      </c>
      <c r="E34" s="50"/>
      <c r="F34" s="42"/>
    </row>
    <row r="35" ht="19.9" customHeight="true" spans="1:6">
      <c r="A35" s="30"/>
      <c r="B35" s="49" t="s">
        <v>153</v>
      </c>
      <c r="C35" s="50"/>
      <c r="D35" s="49" t="s">
        <v>26</v>
      </c>
      <c r="E35" s="50"/>
      <c r="F35" s="42"/>
    </row>
    <row r="36" ht="19.9" customHeight="true" spans="1:6">
      <c r="A36" s="30"/>
      <c r="B36" s="49" t="s">
        <v>154</v>
      </c>
      <c r="C36" s="50"/>
      <c r="D36" s="49" t="s">
        <v>26</v>
      </c>
      <c r="E36" s="50"/>
      <c r="F36" s="42"/>
    </row>
    <row r="37" ht="19.9" customHeight="true" spans="1:6">
      <c r="A37" s="30"/>
      <c r="B37" s="49" t="s">
        <v>155</v>
      </c>
      <c r="C37" s="50"/>
      <c r="D37" s="49" t="s">
        <v>26</v>
      </c>
      <c r="E37" s="50"/>
      <c r="F37" s="42"/>
    </row>
    <row r="38" ht="19.9" customHeight="true" spans="1:6">
      <c r="A38" s="30"/>
      <c r="B38" s="49" t="s">
        <v>156</v>
      </c>
      <c r="C38" s="50"/>
      <c r="D38" s="49" t="s">
        <v>26</v>
      </c>
      <c r="E38" s="50"/>
      <c r="F38" s="42"/>
    </row>
    <row r="39" ht="19.9" customHeight="true" spans="1:6">
      <c r="A39" s="30"/>
      <c r="B39" s="49" t="s">
        <v>157</v>
      </c>
      <c r="C39" s="50"/>
      <c r="D39" s="49" t="s">
        <v>26</v>
      </c>
      <c r="E39" s="50"/>
      <c r="F39" s="42"/>
    </row>
    <row r="40" ht="19.9" customHeight="true" spans="1:6">
      <c r="A40" s="30"/>
      <c r="B40" s="49" t="s">
        <v>158</v>
      </c>
      <c r="C40" s="50"/>
      <c r="D40" s="49" t="s">
        <v>26</v>
      </c>
      <c r="E40" s="50"/>
      <c r="F40" s="42"/>
    </row>
    <row r="41" ht="19.9" customHeight="true" spans="1:6">
      <c r="A41" s="30"/>
      <c r="B41" s="49" t="s">
        <v>159</v>
      </c>
      <c r="C41" s="50"/>
      <c r="D41" s="49" t="s">
        <v>26</v>
      </c>
      <c r="E41" s="50"/>
      <c r="F41" s="42"/>
    </row>
    <row r="42" ht="19.9" customHeight="true" spans="1:6">
      <c r="A42" s="30"/>
      <c r="B42" s="49" t="s">
        <v>160</v>
      </c>
      <c r="C42" s="50"/>
      <c r="D42" s="49" t="s">
        <v>26</v>
      </c>
      <c r="E42" s="50"/>
      <c r="F42" s="42"/>
    </row>
    <row r="43" ht="19.9" customHeight="true" spans="1:6">
      <c r="A43" s="30"/>
      <c r="B43" s="49" t="s">
        <v>161</v>
      </c>
      <c r="C43" s="50"/>
      <c r="D43" s="49" t="s">
        <v>26</v>
      </c>
      <c r="E43" s="50"/>
      <c r="F43" s="42"/>
    </row>
    <row r="44" ht="19.9" customHeight="true" spans="1:6">
      <c r="A44" s="30"/>
      <c r="B44" s="74" t="s">
        <v>49</v>
      </c>
      <c r="C44" s="48">
        <f>C6</f>
        <v>3812.31</v>
      </c>
      <c r="D44" s="74" t="s">
        <v>50</v>
      </c>
      <c r="E44" s="48">
        <f>E6</f>
        <v>3812.31</v>
      </c>
      <c r="F44" s="42"/>
    </row>
    <row r="45" ht="8.5" customHeight="true" spans="1:6">
      <c r="A45" s="40"/>
      <c r="B45" s="40"/>
      <c r="C45" s="40"/>
      <c r="D45" s="40"/>
      <c r="E45" s="40"/>
      <c r="F45" s="76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6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topLeftCell="A4" workbookViewId="0">
      <selection activeCell="E34" sqref="E34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  <col min="7" max="7" width="9.76666666666667" customWidth="true"/>
  </cols>
  <sheetData>
    <row r="1" ht="14.3" customHeight="true" spans="1:6">
      <c r="A1" s="44"/>
      <c r="B1" s="31" t="s">
        <v>162</v>
      </c>
      <c r="C1" s="32"/>
      <c r="D1" s="32"/>
      <c r="E1" s="32"/>
      <c r="F1" s="42"/>
    </row>
    <row r="2" ht="19.9" customHeight="true" spans="1:6">
      <c r="A2" s="30"/>
      <c r="B2" s="3" t="s">
        <v>163</v>
      </c>
      <c r="C2" s="3"/>
      <c r="D2" s="3"/>
      <c r="E2" s="3"/>
      <c r="F2" s="16"/>
    </row>
    <row r="3" ht="17.05" customHeight="true" spans="1:6">
      <c r="A3" s="30"/>
      <c r="B3" s="33" t="s">
        <v>2</v>
      </c>
      <c r="C3" s="33"/>
      <c r="D3" s="34"/>
      <c r="E3" s="41" t="s">
        <v>3</v>
      </c>
      <c r="F3" s="16"/>
    </row>
    <row r="4" ht="21.35" customHeight="true" spans="1:6">
      <c r="A4" s="30"/>
      <c r="B4" s="45" t="s">
        <v>4</v>
      </c>
      <c r="C4" s="45"/>
      <c r="D4" s="45" t="s">
        <v>5</v>
      </c>
      <c r="E4" s="45"/>
      <c r="F4" s="16"/>
    </row>
    <row r="5" ht="21.35" customHeight="true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true" spans="1:6">
      <c r="A6" s="46"/>
      <c r="B6" s="47" t="s">
        <v>164</v>
      </c>
      <c r="C6" s="48">
        <f>C7</f>
        <v>3812.31</v>
      </c>
      <c r="D6" s="47" t="s">
        <v>165</v>
      </c>
      <c r="E6" s="48">
        <f>E12+E14+E15+E25</f>
        <v>3812.31</v>
      </c>
      <c r="F6" s="17"/>
    </row>
    <row r="7" ht="19.9" customHeight="true" spans="1:6">
      <c r="A7" s="30"/>
      <c r="B7" s="49" t="s">
        <v>8</v>
      </c>
      <c r="C7" s="50">
        <v>3812.31</v>
      </c>
      <c r="D7" s="49" t="s">
        <v>122</v>
      </c>
      <c r="E7" s="50"/>
      <c r="F7" s="16"/>
    </row>
    <row r="8" ht="19.9" customHeight="true" spans="1:6">
      <c r="A8" s="30"/>
      <c r="B8" s="49" t="s">
        <v>26</v>
      </c>
      <c r="C8" s="50"/>
      <c r="D8" s="49" t="s">
        <v>124</v>
      </c>
      <c r="E8" s="50"/>
      <c r="F8" s="16"/>
    </row>
    <row r="9" ht="19.9" customHeight="true" spans="1:6">
      <c r="A9" s="30"/>
      <c r="B9" s="49" t="s">
        <v>26</v>
      </c>
      <c r="C9" s="50"/>
      <c r="D9" s="49" t="s">
        <v>126</v>
      </c>
      <c r="E9" s="50"/>
      <c r="F9" s="16"/>
    </row>
    <row r="10" ht="19.9" customHeight="true" spans="1:6">
      <c r="A10" s="30"/>
      <c r="B10" s="49" t="s">
        <v>26</v>
      </c>
      <c r="C10" s="50"/>
      <c r="D10" s="49" t="s">
        <v>127</v>
      </c>
      <c r="E10" s="50"/>
      <c r="F10" s="16"/>
    </row>
    <row r="11" ht="19.9" customHeight="true" spans="1:6">
      <c r="A11" s="30"/>
      <c r="B11" s="49" t="s">
        <v>26</v>
      </c>
      <c r="C11" s="50"/>
      <c r="D11" s="49" t="s">
        <v>128</v>
      </c>
      <c r="E11" s="50"/>
      <c r="F11" s="16"/>
    </row>
    <row r="12" ht="19.9" customHeight="true" spans="1:6">
      <c r="A12" s="30"/>
      <c r="B12" s="49" t="s">
        <v>26</v>
      </c>
      <c r="C12" s="50"/>
      <c r="D12" s="49" t="s">
        <v>129</v>
      </c>
      <c r="E12" s="50">
        <v>3658.69</v>
      </c>
      <c r="F12" s="16"/>
    </row>
    <row r="13" ht="19.9" customHeight="true" spans="1:6">
      <c r="A13" s="30"/>
      <c r="B13" s="49" t="s">
        <v>26</v>
      </c>
      <c r="C13" s="50"/>
      <c r="D13" s="49" t="s">
        <v>130</v>
      </c>
      <c r="E13" s="50"/>
      <c r="F13" s="16"/>
    </row>
    <row r="14" ht="19.9" customHeight="true" spans="1:6">
      <c r="A14" s="30"/>
      <c r="B14" s="49" t="s">
        <v>26</v>
      </c>
      <c r="C14" s="50"/>
      <c r="D14" s="49" t="s">
        <v>131</v>
      </c>
      <c r="E14" s="50">
        <v>67.19</v>
      </c>
      <c r="F14" s="16"/>
    </row>
    <row r="15" ht="19.9" customHeight="true" spans="1:6">
      <c r="A15" s="30"/>
      <c r="B15" s="49" t="s">
        <v>26</v>
      </c>
      <c r="C15" s="50"/>
      <c r="D15" s="49" t="s">
        <v>166</v>
      </c>
      <c r="E15" s="50">
        <v>37.44</v>
      </c>
      <c r="F15" s="16"/>
    </row>
    <row r="16" ht="19.9" customHeight="true" spans="1:6">
      <c r="A16" s="30"/>
      <c r="B16" s="49" t="s">
        <v>26</v>
      </c>
      <c r="C16" s="50"/>
      <c r="D16" s="49" t="s">
        <v>167</v>
      </c>
      <c r="E16" s="50"/>
      <c r="F16" s="16"/>
    </row>
    <row r="17" ht="19.9" customHeight="true" spans="1:6">
      <c r="A17" s="30"/>
      <c r="B17" s="49" t="s">
        <v>26</v>
      </c>
      <c r="C17" s="50"/>
      <c r="D17" s="49" t="s">
        <v>168</v>
      </c>
      <c r="E17" s="50"/>
      <c r="F17" s="16"/>
    </row>
    <row r="18" ht="19.9" customHeight="true" spans="1:6">
      <c r="A18" s="30"/>
      <c r="B18" s="49" t="s">
        <v>26</v>
      </c>
      <c r="C18" s="50"/>
      <c r="D18" s="49" t="s">
        <v>169</v>
      </c>
      <c r="E18" s="50"/>
      <c r="F18" s="16"/>
    </row>
    <row r="19" ht="19.9" customHeight="true" spans="1:6">
      <c r="A19" s="30"/>
      <c r="B19" s="49" t="s">
        <v>26</v>
      </c>
      <c r="C19" s="50"/>
      <c r="D19" s="49" t="s">
        <v>170</v>
      </c>
      <c r="E19" s="50"/>
      <c r="F19" s="16"/>
    </row>
    <row r="20" ht="19.9" customHeight="true" spans="1:6">
      <c r="A20" s="30"/>
      <c r="B20" s="49" t="s">
        <v>26</v>
      </c>
      <c r="C20" s="50"/>
      <c r="D20" s="49" t="s">
        <v>171</v>
      </c>
      <c r="E20" s="50"/>
      <c r="F20" s="16"/>
    </row>
    <row r="21" ht="19.9" customHeight="true" spans="1:6">
      <c r="A21" s="30"/>
      <c r="B21" s="49" t="s">
        <v>26</v>
      </c>
      <c r="C21" s="50"/>
      <c r="D21" s="49" t="s">
        <v>172</v>
      </c>
      <c r="E21" s="50"/>
      <c r="F21" s="16"/>
    </row>
    <row r="22" ht="19.9" customHeight="true" spans="1:6">
      <c r="A22" s="30"/>
      <c r="B22" s="49" t="s">
        <v>26</v>
      </c>
      <c r="C22" s="50"/>
      <c r="D22" s="49" t="s">
        <v>173</v>
      </c>
      <c r="E22" s="50"/>
      <c r="F22" s="16"/>
    </row>
    <row r="23" ht="19.9" customHeight="true" spans="1:6">
      <c r="A23" s="30"/>
      <c r="B23" s="49" t="s">
        <v>26</v>
      </c>
      <c r="C23" s="50"/>
      <c r="D23" s="49" t="s">
        <v>174</v>
      </c>
      <c r="E23" s="50"/>
      <c r="F23" s="16"/>
    </row>
    <row r="24" ht="19.9" customHeight="true" spans="1:6">
      <c r="A24" s="30"/>
      <c r="B24" s="49" t="s">
        <v>26</v>
      </c>
      <c r="C24" s="50"/>
      <c r="D24" s="49" t="s">
        <v>175</v>
      </c>
      <c r="E24" s="50"/>
      <c r="F24" s="16"/>
    </row>
    <row r="25" ht="19.9" customHeight="true" spans="1:6">
      <c r="A25" s="30"/>
      <c r="B25" s="49" t="s">
        <v>26</v>
      </c>
      <c r="C25" s="50"/>
      <c r="D25" s="49" t="s">
        <v>176</v>
      </c>
      <c r="E25" s="50">
        <v>48.99</v>
      </c>
      <c r="F25" s="16"/>
    </row>
    <row r="26" ht="19.9" customHeight="true" spans="1:6">
      <c r="A26" s="30"/>
      <c r="B26" s="49" t="s">
        <v>26</v>
      </c>
      <c r="C26" s="50"/>
      <c r="D26" s="49" t="s">
        <v>177</v>
      </c>
      <c r="E26" s="50"/>
      <c r="F26" s="16"/>
    </row>
    <row r="27" ht="19.9" customHeight="true" spans="1:6">
      <c r="A27" s="30"/>
      <c r="B27" s="49" t="s">
        <v>26</v>
      </c>
      <c r="C27" s="50"/>
      <c r="D27" s="49" t="s">
        <v>178</v>
      </c>
      <c r="E27" s="50"/>
      <c r="F27" s="16"/>
    </row>
    <row r="28" ht="19.9" customHeight="true" spans="1:6">
      <c r="A28" s="30"/>
      <c r="B28" s="49" t="s">
        <v>26</v>
      </c>
      <c r="C28" s="50"/>
      <c r="D28" s="49" t="s">
        <v>179</v>
      </c>
      <c r="E28" s="50"/>
      <c r="F28" s="16"/>
    </row>
    <row r="29" ht="19.9" customHeight="true" spans="1:6">
      <c r="A29" s="30"/>
      <c r="B29" s="49" t="s">
        <v>26</v>
      </c>
      <c r="C29" s="50"/>
      <c r="D29" s="49" t="s">
        <v>180</v>
      </c>
      <c r="E29" s="50"/>
      <c r="F29" s="16"/>
    </row>
    <row r="30" ht="19.9" customHeight="true" spans="1:6">
      <c r="A30" s="30"/>
      <c r="B30" s="49" t="s">
        <v>26</v>
      </c>
      <c r="C30" s="50"/>
      <c r="D30" s="49" t="s">
        <v>181</v>
      </c>
      <c r="E30" s="50"/>
      <c r="F30" s="16"/>
    </row>
    <row r="31" ht="19.9" customHeight="true" spans="1:6">
      <c r="A31" s="46"/>
      <c r="B31" s="47" t="s">
        <v>182</v>
      </c>
      <c r="C31" s="48"/>
      <c r="D31" s="47" t="s">
        <v>48</v>
      </c>
      <c r="E31" s="48"/>
      <c r="F31" s="17"/>
    </row>
    <row r="32" ht="19.9" customHeight="true" spans="2:5">
      <c r="B32" s="49" t="s">
        <v>183</v>
      </c>
      <c r="C32" s="50"/>
      <c r="D32" s="49" t="s">
        <v>26</v>
      </c>
      <c r="E32" s="50"/>
    </row>
    <row r="33" ht="19.9" customHeight="true" spans="1:6">
      <c r="A33" s="30"/>
      <c r="B33" s="51" t="s">
        <v>49</v>
      </c>
      <c r="C33" s="48">
        <f>C6</f>
        <v>3812.31</v>
      </c>
      <c r="D33" s="51" t="s">
        <v>50</v>
      </c>
      <c r="E33" s="48">
        <f>E6</f>
        <v>3812.31</v>
      </c>
      <c r="F33" s="16"/>
    </row>
    <row r="34" ht="8.5" customHeight="true" spans="1:6">
      <c r="A34" s="39"/>
      <c r="B34" s="40"/>
      <c r="C34" s="40"/>
      <c r="D34" s="40"/>
      <c r="E34" s="40"/>
      <c r="F34" s="52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7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3"/>
  <sheetViews>
    <sheetView tabSelected="1" workbookViewId="0">
      <pane ySplit="5" topLeftCell="A6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.53333333333333" customWidth="true"/>
  </cols>
  <sheetData>
    <row r="1" ht="14.3" customHeight="true" spans="1:10">
      <c r="A1" s="30"/>
      <c r="B1" s="31" t="s">
        <v>184</v>
      </c>
      <c r="C1" s="32"/>
      <c r="D1" s="1"/>
      <c r="E1" s="1"/>
      <c r="F1" s="1"/>
      <c r="G1" s="1"/>
      <c r="H1" s="1"/>
      <c r="I1" s="1"/>
      <c r="J1" s="32"/>
    </row>
    <row r="2" ht="19.9" customHeight="true" spans="1:10">
      <c r="A2" s="30"/>
      <c r="B2" s="3" t="s">
        <v>185</v>
      </c>
      <c r="C2" s="3"/>
      <c r="D2" s="3"/>
      <c r="E2" s="3"/>
      <c r="F2" s="3"/>
      <c r="G2" s="3"/>
      <c r="H2" s="3"/>
      <c r="I2" s="3"/>
      <c r="J2" s="32"/>
    </row>
    <row r="3" ht="17.05" customHeight="true" spans="1:10">
      <c r="A3" s="30"/>
      <c r="B3" s="33"/>
      <c r="C3" s="33"/>
      <c r="D3" s="34"/>
      <c r="F3" s="34"/>
      <c r="H3" s="34"/>
      <c r="J3" s="34"/>
    </row>
    <row r="4" ht="21.35" customHeight="true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16"/>
    </row>
    <row r="5" ht="21.35" customHeight="true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6"/>
    </row>
    <row r="6" ht="19.9" customHeight="true" spans="1:10">
      <c r="A6" s="71"/>
      <c r="B6" s="68" t="s">
        <v>66</v>
      </c>
      <c r="C6" s="69" t="s">
        <v>67</v>
      </c>
      <c r="D6" s="43">
        <f>D7+D14+D17+D20</f>
        <v>3813.11</v>
      </c>
      <c r="E6" s="43">
        <v>625.35</v>
      </c>
      <c r="F6" s="43">
        <v>4.47</v>
      </c>
      <c r="G6" s="43">
        <f>G7+G14+G17+G20</f>
        <v>0</v>
      </c>
      <c r="H6" s="43">
        <f>H7+H14+H17+H20</f>
        <v>35.49</v>
      </c>
      <c r="I6" s="43">
        <f>I7</f>
        <v>3147</v>
      </c>
      <c r="J6" s="43"/>
    </row>
    <row r="7" ht="19.9" customHeight="true" spans="1:10">
      <c r="A7" s="71"/>
      <c r="B7" s="68" t="s">
        <v>82</v>
      </c>
      <c r="C7" s="69" t="s">
        <v>186</v>
      </c>
      <c r="D7" s="43">
        <f>D8+D10+D12</f>
        <v>3659.49</v>
      </c>
      <c r="E7" s="43">
        <v>472.53</v>
      </c>
      <c r="F7" s="43">
        <v>4.47</v>
      </c>
      <c r="G7" s="43">
        <f>G8</f>
        <v>0</v>
      </c>
      <c r="H7" s="43">
        <f>H8</f>
        <v>35.49</v>
      </c>
      <c r="I7" s="43">
        <f>I8+I10+I12</f>
        <v>3147</v>
      </c>
      <c r="J7" s="72"/>
    </row>
    <row r="8" ht="19.9" customHeight="true" spans="1:10">
      <c r="A8" s="71"/>
      <c r="B8" s="68" t="s">
        <v>84</v>
      </c>
      <c r="C8" s="69" t="s">
        <v>187</v>
      </c>
      <c r="D8" s="43">
        <f t="shared" ref="D8:I8" si="0">D9</f>
        <v>571.49</v>
      </c>
      <c r="E8" s="43">
        <v>472.53</v>
      </c>
      <c r="F8" s="43">
        <v>4.47</v>
      </c>
      <c r="G8" s="43">
        <f t="shared" si="0"/>
        <v>0</v>
      </c>
      <c r="H8" s="43">
        <f t="shared" si="0"/>
        <v>35.49</v>
      </c>
      <c r="I8" s="43">
        <f t="shared" si="0"/>
        <v>59</v>
      </c>
      <c r="J8" s="72"/>
    </row>
    <row r="9" ht="19.9" customHeight="true" spans="1:10">
      <c r="A9" s="71"/>
      <c r="B9" s="68" t="s">
        <v>86</v>
      </c>
      <c r="C9" s="69" t="s">
        <v>188</v>
      </c>
      <c r="D9" s="43">
        <f>E9+F9+G9+H9+I9</f>
        <v>571.49</v>
      </c>
      <c r="E9" s="43">
        <v>472.53</v>
      </c>
      <c r="F9" s="43">
        <v>4.47</v>
      </c>
      <c r="G9" s="43"/>
      <c r="H9" s="43">
        <v>35.49</v>
      </c>
      <c r="I9" s="43">
        <v>59</v>
      </c>
      <c r="J9" s="72"/>
    </row>
    <row r="10" ht="19.9" customHeight="true" spans="2:10">
      <c r="B10" s="68" t="s">
        <v>88</v>
      </c>
      <c r="C10" s="69" t="s">
        <v>189</v>
      </c>
      <c r="D10" s="43">
        <v>48</v>
      </c>
      <c r="E10" s="43"/>
      <c r="F10" s="43"/>
      <c r="G10" s="43"/>
      <c r="H10" s="43"/>
      <c r="I10" s="43">
        <v>48</v>
      </c>
      <c r="J10" s="72"/>
    </row>
    <row r="11" ht="19.9" customHeight="true" spans="1:10">
      <c r="A11" s="71"/>
      <c r="B11" s="68" t="s">
        <v>90</v>
      </c>
      <c r="C11" s="69" t="s">
        <v>190</v>
      </c>
      <c r="D11" s="43">
        <v>48</v>
      </c>
      <c r="E11" s="43"/>
      <c r="F11" s="43"/>
      <c r="G11" s="43"/>
      <c r="H11" s="43"/>
      <c r="I11" s="43">
        <v>48</v>
      </c>
      <c r="J11" s="72"/>
    </row>
    <row r="12" ht="19.9" customHeight="true" spans="2:10">
      <c r="B12" s="68" t="s">
        <v>92</v>
      </c>
      <c r="C12" s="69" t="s">
        <v>191</v>
      </c>
      <c r="D12" s="43">
        <f>D13</f>
        <v>3040</v>
      </c>
      <c r="E12" s="43"/>
      <c r="F12" s="43"/>
      <c r="G12" s="43"/>
      <c r="H12" s="43"/>
      <c r="I12" s="43">
        <f>I13</f>
        <v>3040</v>
      </c>
      <c r="J12" s="72"/>
    </row>
    <row r="13" ht="19.9" customHeight="true" spans="1:10">
      <c r="A13" s="71"/>
      <c r="B13" s="68" t="s">
        <v>94</v>
      </c>
      <c r="C13" s="69" t="s">
        <v>192</v>
      </c>
      <c r="D13" s="43">
        <v>3040</v>
      </c>
      <c r="E13" s="43"/>
      <c r="F13" s="43"/>
      <c r="G13" s="43"/>
      <c r="H13" s="43"/>
      <c r="I13" s="43">
        <v>3040</v>
      </c>
      <c r="J13" s="72"/>
    </row>
    <row r="14" ht="19.9" customHeight="true" spans="2:10">
      <c r="B14" s="68" t="s">
        <v>95</v>
      </c>
      <c r="C14" s="69" t="s">
        <v>193</v>
      </c>
      <c r="D14" s="43">
        <f>D15</f>
        <v>67.19</v>
      </c>
      <c r="E14" s="43">
        <v>66.39</v>
      </c>
      <c r="F14" s="43"/>
      <c r="G14" s="43"/>
      <c r="H14" s="43"/>
      <c r="I14" s="43"/>
      <c r="J14" s="72"/>
    </row>
    <row r="15" ht="19.9" customHeight="true" spans="1:10">
      <c r="A15" s="71"/>
      <c r="B15" s="68" t="s">
        <v>97</v>
      </c>
      <c r="C15" s="69" t="s">
        <v>194</v>
      </c>
      <c r="D15" s="43">
        <f>D16</f>
        <v>67.19</v>
      </c>
      <c r="E15" s="43">
        <v>66.39</v>
      </c>
      <c r="F15" s="43"/>
      <c r="G15" s="43"/>
      <c r="H15" s="43"/>
      <c r="I15" s="43"/>
      <c r="J15" s="72"/>
    </row>
    <row r="16" ht="19.9" customHeight="true" spans="1:10">
      <c r="A16" s="71"/>
      <c r="B16" s="68" t="s">
        <v>99</v>
      </c>
      <c r="C16" s="69" t="s">
        <v>195</v>
      </c>
      <c r="D16" s="43">
        <v>67.19</v>
      </c>
      <c r="E16" s="43">
        <v>66.39</v>
      </c>
      <c r="F16" s="43"/>
      <c r="G16" s="43"/>
      <c r="H16" s="43"/>
      <c r="I16" s="43"/>
      <c r="J16" s="72"/>
    </row>
    <row r="17" ht="19.9" customHeight="true" spans="2:10">
      <c r="B17" s="68" t="s">
        <v>105</v>
      </c>
      <c r="C17" s="69" t="s">
        <v>196</v>
      </c>
      <c r="D17" s="43">
        <f>D18</f>
        <v>37.44</v>
      </c>
      <c r="E17" s="43">
        <v>37.44</v>
      </c>
      <c r="F17" s="43"/>
      <c r="G17" s="43"/>
      <c r="H17" s="43"/>
      <c r="I17" s="43"/>
      <c r="J17" s="72"/>
    </row>
    <row r="18" ht="19.9" customHeight="true" spans="1:10">
      <c r="A18" s="71"/>
      <c r="B18" s="68" t="s">
        <v>107</v>
      </c>
      <c r="C18" s="69" t="s">
        <v>197</v>
      </c>
      <c r="D18" s="43">
        <f>D19</f>
        <v>37.44</v>
      </c>
      <c r="E18" s="43">
        <v>37.44</v>
      </c>
      <c r="F18" s="43"/>
      <c r="G18" s="43"/>
      <c r="H18" s="43"/>
      <c r="I18" s="43"/>
      <c r="J18" s="72"/>
    </row>
    <row r="19" ht="19.9" customHeight="true" spans="1:10">
      <c r="A19" s="71"/>
      <c r="B19" s="68" t="s">
        <v>109</v>
      </c>
      <c r="C19" s="69" t="s">
        <v>198</v>
      </c>
      <c r="D19" s="43">
        <v>37.44</v>
      </c>
      <c r="E19" s="43">
        <v>37.44</v>
      </c>
      <c r="F19" s="43"/>
      <c r="G19" s="43"/>
      <c r="H19" s="43"/>
      <c r="I19" s="43"/>
      <c r="J19" s="72"/>
    </row>
    <row r="20" ht="19.9" customHeight="true" spans="2:10">
      <c r="B20" s="68" t="s">
        <v>111</v>
      </c>
      <c r="C20" s="69" t="s">
        <v>199</v>
      </c>
      <c r="D20" s="43">
        <f>D21</f>
        <v>48.99</v>
      </c>
      <c r="E20" s="43">
        <v>48.99</v>
      </c>
      <c r="F20" s="43"/>
      <c r="G20" s="43"/>
      <c r="H20" s="43"/>
      <c r="I20" s="43"/>
      <c r="J20" s="72"/>
    </row>
    <row r="21" ht="19.9" customHeight="true" spans="1:10">
      <c r="A21" s="71"/>
      <c r="B21" s="68" t="s">
        <v>113</v>
      </c>
      <c r="C21" s="69" t="s">
        <v>200</v>
      </c>
      <c r="D21" s="43">
        <f>D22</f>
        <v>48.99</v>
      </c>
      <c r="E21" s="43">
        <v>48.99</v>
      </c>
      <c r="F21" s="43"/>
      <c r="G21" s="43"/>
      <c r="H21" s="43"/>
      <c r="I21" s="43"/>
      <c r="J21" s="72"/>
    </row>
    <row r="22" ht="19.9" customHeight="true" spans="1:10">
      <c r="A22" s="71"/>
      <c r="B22" s="68" t="s">
        <v>115</v>
      </c>
      <c r="C22" s="69" t="s">
        <v>201</v>
      </c>
      <c r="D22" s="43">
        <v>48.99</v>
      </c>
      <c r="E22" s="43">
        <v>48.99</v>
      </c>
      <c r="F22" s="43"/>
      <c r="G22" s="43"/>
      <c r="H22" s="43"/>
      <c r="I22" s="43"/>
      <c r="J22" s="72"/>
    </row>
    <row r="23" ht="8.5" customHeight="true" spans="1:10">
      <c r="A23" s="39"/>
      <c r="B23" s="40"/>
      <c r="C23" s="40"/>
      <c r="D23" s="40"/>
      <c r="E23" s="40"/>
      <c r="F23" s="40"/>
      <c r="G23" s="40"/>
      <c r="H23" s="40"/>
      <c r="I23" s="40"/>
      <c r="J23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2"/>
  <sheetViews>
    <sheetView workbookViewId="0">
      <selection activeCell="E8" sqref="E8:E11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7" width="16.4083333333333" customWidth="true"/>
    <col min="8" max="8" width="20.1916666666667" customWidth="true"/>
    <col min="9" max="9" width="1.53333333333333" customWidth="true"/>
  </cols>
  <sheetData>
    <row r="1" ht="14.3" customHeight="true" spans="1:9">
      <c r="A1" s="30"/>
      <c r="B1" s="31" t="s">
        <v>202</v>
      </c>
      <c r="C1" s="32"/>
      <c r="D1" s="1"/>
      <c r="E1" s="1"/>
      <c r="F1" s="1"/>
      <c r="G1" s="1"/>
      <c r="H1" s="1"/>
      <c r="I1" s="32"/>
    </row>
    <row r="2" ht="19.9" customHeight="true" spans="1:9">
      <c r="A2" s="30"/>
      <c r="B2" s="3" t="s">
        <v>203</v>
      </c>
      <c r="C2" s="3"/>
      <c r="D2" s="3"/>
      <c r="E2" s="3"/>
      <c r="F2" s="3"/>
      <c r="G2" s="3"/>
      <c r="H2" s="3"/>
      <c r="I2" s="32"/>
    </row>
    <row r="3" ht="17.05" customHeight="true" spans="1:9">
      <c r="A3" s="30"/>
      <c r="B3" s="33"/>
      <c r="C3" s="33"/>
      <c r="D3" s="34"/>
      <c r="E3" s="34"/>
      <c r="F3" s="34"/>
      <c r="G3" s="34"/>
      <c r="H3" s="41" t="s">
        <v>3</v>
      </c>
      <c r="I3" s="34"/>
    </row>
    <row r="4" ht="21.35" customHeight="true" spans="1:9">
      <c r="A4" s="35"/>
      <c r="B4" s="36" t="s">
        <v>204</v>
      </c>
      <c r="C4" s="36"/>
      <c r="D4" s="36" t="s">
        <v>205</v>
      </c>
      <c r="E4" s="36"/>
      <c r="F4" s="36"/>
      <c r="G4" s="36"/>
      <c r="H4" s="36"/>
      <c r="I4" s="16"/>
    </row>
    <row r="5" ht="21.35" customHeight="true" spans="2:8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true" spans="1:9">
      <c r="A6" s="71"/>
      <c r="B6" s="68" t="s">
        <v>66</v>
      </c>
      <c r="C6" s="69" t="s">
        <v>67</v>
      </c>
      <c r="D6" s="43">
        <v>665.31</v>
      </c>
      <c r="E6" s="43">
        <v>625.35</v>
      </c>
      <c r="F6" s="43">
        <v>4.47</v>
      </c>
      <c r="G6" s="43"/>
      <c r="H6" s="43">
        <v>35.49</v>
      </c>
      <c r="I6" s="72"/>
    </row>
    <row r="7" ht="19.9" customHeight="true" spans="1:9">
      <c r="A7" s="71"/>
      <c r="B7" s="68" t="s">
        <v>206</v>
      </c>
      <c r="C7" s="69" t="s">
        <v>207</v>
      </c>
      <c r="D7" s="43">
        <v>625.35</v>
      </c>
      <c r="E7" s="43">
        <v>625.35</v>
      </c>
      <c r="F7" s="43"/>
      <c r="G7" s="43"/>
      <c r="H7" s="43"/>
      <c r="I7" s="72"/>
    </row>
    <row r="8" ht="19.9" customHeight="true" spans="1:9">
      <c r="A8" s="71"/>
      <c r="B8" s="68" t="s">
        <v>208</v>
      </c>
      <c r="C8" s="69" t="s">
        <v>209</v>
      </c>
      <c r="D8" s="43">
        <v>101.95</v>
      </c>
      <c r="E8" s="43">
        <v>101.95</v>
      </c>
      <c r="F8" s="43"/>
      <c r="G8" s="43"/>
      <c r="H8" s="43"/>
      <c r="I8" s="72"/>
    </row>
    <row r="9" ht="19.9" customHeight="true" spans="2:9">
      <c r="B9" s="68" t="s">
        <v>210</v>
      </c>
      <c r="C9" s="69" t="s">
        <v>211</v>
      </c>
      <c r="D9" s="43">
        <v>287.42</v>
      </c>
      <c r="E9" s="43">
        <v>287.42</v>
      </c>
      <c r="F9" s="43"/>
      <c r="G9" s="43"/>
      <c r="H9" s="43"/>
      <c r="I9" s="72"/>
    </row>
    <row r="10" ht="19.9" customHeight="true" spans="2:9">
      <c r="B10" s="68" t="s">
        <v>212</v>
      </c>
      <c r="C10" s="69" t="s">
        <v>213</v>
      </c>
      <c r="D10" s="43">
        <v>32.09</v>
      </c>
      <c r="E10" s="43">
        <v>32.09</v>
      </c>
      <c r="F10" s="43"/>
      <c r="G10" s="43"/>
      <c r="H10" s="43"/>
      <c r="I10" s="72"/>
    </row>
    <row r="11" ht="19.9" customHeight="true" spans="2:9">
      <c r="B11" s="68" t="s">
        <v>214</v>
      </c>
      <c r="C11" s="69" t="s">
        <v>215</v>
      </c>
      <c r="D11" s="43">
        <v>14.4</v>
      </c>
      <c r="E11" s="43">
        <v>14.4</v>
      </c>
      <c r="F11" s="43"/>
      <c r="G11" s="43"/>
      <c r="H11" s="43"/>
      <c r="I11" s="72"/>
    </row>
    <row r="12" ht="20" customHeight="true" spans="2:9">
      <c r="B12" s="68" t="s">
        <v>216</v>
      </c>
      <c r="C12" s="69" t="s">
        <v>217</v>
      </c>
      <c r="D12" s="43">
        <v>66.39</v>
      </c>
      <c r="E12" s="43">
        <v>66.39</v>
      </c>
      <c r="F12" s="43"/>
      <c r="G12" s="43"/>
      <c r="H12" s="43"/>
      <c r="I12" s="72"/>
    </row>
    <row r="13" ht="20" customHeight="true" spans="2:9">
      <c r="B13" s="68" t="s">
        <v>218</v>
      </c>
      <c r="C13" s="69" t="s">
        <v>219</v>
      </c>
      <c r="D13" s="43">
        <v>31.44</v>
      </c>
      <c r="E13" s="43">
        <v>31.44</v>
      </c>
      <c r="F13" s="43"/>
      <c r="G13" s="43"/>
      <c r="H13" s="43"/>
      <c r="I13" s="72"/>
    </row>
    <row r="14" ht="19.9" customHeight="true" spans="2:9">
      <c r="B14" s="68" t="s">
        <v>220</v>
      </c>
      <c r="C14" s="69" t="s">
        <v>221</v>
      </c>
      <c r="D14" s="43">
        <v>6</v>
      </c>
      <c r="E14" s="43">
        <v>6</v>
      </c>
      <c r="F14" s="43"/>
      <c r="G14" s="43"/>
      <c r="H14" s="43"/>
      <c r="I14" s="72"/>
    </row>
    <row r="15" ht="19.9" customHeight="true" spans="2:9">
      <c r="B15" s="68" t="s">
        <v>222</v>
      </c>
      <c r="C15" s="69" t="s">
        <v>223</v>
      </c>
      <c r="D15" s="43">
        <v>0.8</v>
      </c>
      <c r="E15" s="43">
        <v>0.8</v>
      </c>
      <c r="F15" s="43"/>
      <c r="G15" s="43"/>
      <c r="H15" s="43"/>
      <c r="I15" s="72"/>
    </row>
    <row r="16" ht="19.9" customHeight="true" spans="2:9">
      <c r="B16" s="68" t="s">
        <v>224</v>
      </c>
      <c r="C16" s="69" t="s">
        <v>225</v>
      </c>
      <c r="D16" s="43">
        <v>48.99</v>
      </c>
      <c r="E16" s="43">
        <v>48.99</v>
      </c>
      <c r="F16" s="43"/>
      <c r="G16" s="43"/>
      <c r="H16" s="43"/>
      <c r="I16" s="72"/>
    </row>
    <row r="17" ht="19.9" customHeight="true" spans="2:9">
      <c r="B17" s="68" t="s">
        <v>226</v>
      </c>
      <c r="C17" s="69" t="s">
        <v>227</v>
      </c>
      <c r="D17" s="43">
        <v>35.87</v>
      </c>
      <c r="E17" s="43">
        <v>35.87</v>
      </c>
      <c r="F17" s="43"/>
      <c r="G17" s="43"/>
      <c r="H17" s="43"/>
      <c r="I17" s="72"/>
    </row>
    <row r="18" ht="19.9" customHeight="true" spans="2:9">
      <c r="B18" s="68" t="s">
        <v>228</v>
      </c>
      <c r="C18" s="69" t="s">
        <v>229</v>
      </c>
      <c r="D18" s="43">
        <v>35.49</v>
      </c>
      <c r="E18" s="43"/>
      <c r="F18" s="43"/>
      <c r="G18" s="43"/>
      <c r="H18" s="43">
        <v>35.49</v>
      </c>
      <c r="I18" s="72"/>
    </row>
    <row r="19" ht="19.9" customHeight="true" spans="1:9">
      <c r="A19" s="71"/>
      <c r="B19" s="68" t="s">
        <v>230</v>
      </c>
      <c r="C19" s="69" t="s">
        <v>231</v>
      </c>
      <c r="D19" s="43">
        <v>2.09</v>
      </c>
      <c r="E19" s="43"/>
      <c r="F19" s="43"/>
      <c r="G19" s="43"/>
      <c r="H19" s="43">
        <v>2.09</v>
      </c>
      <c r="I19" s="72"/>
    </row>
    <row r="20" ht="19.9" customHeight="true" spans="2:9">
      <c r="B20" s="68" t="s">
        <v>232</v>
      </c>
      <c r="C20" s="69" t="s">
        <v>233</v>
      </c>
      <c r="D20" s="43">
        <v>0.3</v>
      </c>
      <c r="E20" s="43"/>
      <c r="F20" s="43"/>
      <c r="G20" s="43"/>
      <c r="H20" s="43">
        <v>0.3</v>
      </c>
      <c r="I20" s="72"/>
    </row>
    <row r="21" ht="19.9" customHeight="true" spans="2:9">
      <c r="B21" s="68" t="s">
        <v>234</v>
      </c>
      <c r="C21" s="69" t="s">
        <v>235</v>
      </c>
      <c r="D21" s="43">
        <v>3.5</v>
      </c>
      <c r="E21" s="43"/>
      <c r="F21" s="43"/>
      <c r="G21" s="43"/>
      <c r="H21" s="43">
        <v>3.5</v>
      </c>
      <c r="I21" s="72"/>
    </row>
    <row r="22" ht="19.9" customHeight="true" spans="2:9">
      <c r="B22" s="68" t="s">
        <v>236</v>
      </c>
      <c r="C22" s="69" t="s">
        <v>237</v>
      </c>
      <c r="D22" s="43">
        <v>0.4</v>
      </c>
      <c r="E22" s="43"/>
      <c r="F22" s="43"/>
      <c r="G22" s="43"/>
      <c r="H22" s="43">
        <v>0.4</v>
      </c>
      <c r="I22" s="72"/>
    </row>
    <row r="23" ht="19.9" customHeight="true" spans="2:9">
      <c r="B23" s="68" t="s">
        <v>238</v>
      </c>
      <c r="C23" s="69" t="s">
        <v>239</v>
      </c>
      <c r="D23" s="43">
        <v>2</v>
      </c>
      <c r="E23" s="43"/>
      <c r="F23" s="43"/>
      <c r="G23" s="43"/>
      <c r="H23" s="43">
        <v>2</v>
      </c>
      <c r="I23" s="72"/>
    </row>
    <row r="24" ht="19.9" customHeight="true" spans="2:9">
      <c r="B24" s="68" t="s">
        <v>240</v>
      </c>
      <c r="C24" s="69" t="s">
        <v>241</v>
      </c>
      <c r="D24" s="43">
        <v>1.3</v>
      </c>
      <c r="E24" s="43"/>
      <c r="F24" s="43"/>
      <c r="G24" s="43"/>
      <c r="H24" s="43">
        <v>1.3</v>
      </c>
      <c r="I24" s="72"/>
    </row>
    <row r="25" ht="19.9" customHeight="true" spans="2:9">
      <c r="B25" s="68" t="s">
        <v>242</v>
      </c>
      <c r="C25" s="69" t="s">
        <v>243</v>
      </c>
      <c r="D25" s="43">
        <v>8.54</v>
      </c>
      <c r="E25" s="43"/>
      <c r="F25" s="43"/>
      <c r="G25" s="43"/>
      <c r="H25" s="43">
        <v>8.54</v>
      </c>
      <c r="I25" s="72"/>
    </row>
    <row r="26" ht="19.9" customHeight="true" spans="2:9">
      <c r="B26" s="68" t="s">
        <v>244</v>
      </c>
      <c r="C26" s="69" t="s">
        <v>245</v>
      </c>
      <c r="D26" s="43">
        <v>0.12</v>
      </c>
      <c r="E26" s="43"/>
      <c r="F26" s="43"/>
      <c r="G26" s="43"/>
      <c r="H26" s="43">
        <v>0.12</v>
      </c>
      <c r="I26" s="72"/>
    </row>
    <row r="27" ht="19.9" customHeight="true" spans="2:9">
      <c r="B27" s="68" t="s">
        <v>246</v>
      </c>
      <c r="C27" s="69" t="s">
        <v>247</v>
      </c>
      <c r="D27" s="43">
        <v>5</v>
      </c>
      <c r="E27" s="43"/>
      <c r="F27" s="43"/>
      <c r="G27" s="43"/>
      <c r="H27" s="43">
        <v>5</v>
      </c>
      <c r="I27" s="72"/>
    </row>
    <row r="28" ht="19.9" customHeight="true" spans="2:9">
      <c r="B28" s="68" t="s">
        <v>248</v>
      </c>
      <c r="C28" s="69" t="s">
        <v>249</v>
      </c>
      <c r="D28" s="43">
        <v>12.24</v>
      </c>
      <c r="E28" s="43"/>
      <c r="F28" s="43"/>
      <c r="G28" s="43"/>
      <c r="H28" s="43">
        <v>12.24</v>
      </c>
      <c r="I28" s="72"/>
    </row>
    <row r="29" ht="19.9" customHeight="true" spans="2:9">
      <c r="B29" s="68" t="s">
        <v>250</v>
      </c>
      <c r="C29" s="69" t="s">
        <v>251</v>
      </c>
      <c r="D29" s="43">
        <v>4.47</v>
      </c>
      <c r="E29" s="43"/>
      <c r="F29" s="43">
        <v>4.47</v>
      </c>
      <c r="G29" s="43"/>
      <c r="H29" s="43"/>
      <c r="I29" s="72"/>
    </row>
    <row r="30" ht="19.9" customHeight="true" spans="1:9">
      <c r="A30" s="71"/>
      <c r="B30" s="68" t="s">
        <v>252</v>
      </c>
      <c r="C30" s="69" t="s">
        <v>253</v>
      </c>
      <c r="D30" s="43">
        <v>4.47</v>
      </c>
      <c r="E30" s="43"/>
      <c r="F30" s="43">
        <v>4.47</v>
      </c>
      <c r="G30" s="43"/>
      <c r="H30" s="43"/>
      <c r="I30" s="72"/>
    </row>
    <row r="31" ht="19.9" customHeight="true" spans="1:9">
      <c r="A31" s="30"/>
      <c r="B31" s="37"/>
      <c r="C31" s="38" t="s">
        <v>68</v>
      </c>
      <c r="D31" s="13">
        <v>665.31</v>
      </c>
      <c r="E31" s="13">
        <v>625.35</v>
      </c>
      <c r="F31" s="13">
        <v>4.47</v>
      </c>
      <c r="G31" s="13"/>
      <c r="H31" s="13">
        <v>35.49</v>
      </c>
      <c r="I31" s="42"/>
    </row>
    <row r="32" ht="8.5" customHeight="true" spans="1:9">
      <c r="A32" s="39"/>
      <c r="B32" s="40"/>
      <c r="C32" s="40"/>
      <c r="D32" s="40"/>
      <c r="E32" s="40"/>
      <c r="F32" s="40"/>
      <c r="G32" s="40"/>
      <c r="H32" s="40"/>
      <c r="I32" s="40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41.9666666666667" customWidth="true"/>
    <col min="4" max="5" width="18.825" customWidth="true"/>
    <col min="6" max="8" width="16.4083333333333" customWidth="true"/>
    <col min="9" max="9" width="18.825" customWidth="true"/>
    <col min="10" max="10" width="1.53333333333333" customWidth="true"/>
  </cols>
  <sheetData>
    <row r="1" ht="14.3" customHeight="true" spans="1:10">
      <c r="A1" s="18"/>
      <c r="B1" s="2" t="s">
        <v>254</v>
      </c>
      <c r="C1" s="2"/>
      <c r="D1" s="1"/>
      <c r="E1" s="18"/>
      <c r="F1" s="18"/>
      <c r="G1" s="18"/>
      <c r="H1" s="18" t="s">
        <v>255</v>
      </c>
      <c r="I1" s="18"/>
      <c r="J1" s="26"/>
    </row>
    <row r="2" ht="19.9" customHeight="true" spans="1:10">
      <c r="A2" s="18"/>
      <c r="B2" s="19" t="s">
        <v>256</v>
      </c>
      <c r="C2" s="19"/>
      <c r="D2" s="19"/>
      <c r="E2" s="19"/>
      <c r="F2" s="19"/>
      <c r="G2" s="19"/>
      <c r="H2" s="19"/>
      <c r="I2" s="19"/>
      <c r="J2" s="26" t="s">
        <v>257</v>
      </c>
    </row>
    <row r="3" ht="17.05" customHeight="true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35" customHeight="true" spans="1:10">
      <c r="A4" s="21"/>
      <c r="B4" s="7" t="s">
        <v>258</v>
      </c>
      <c r="C4" s="7" t="s">
        <v>259</v>
      </c>
      <c r="D4" s="7" t="s">
        <v>260</v>
      </c>
      <c r="E4" s="7" t="s">
        <v>261</v>
      </c>
      <c r="F4" s="7" t="s">
        <v>262</v>
      </c>
      <c r="G4" s="7"/>
      <c r="H4" s="7"/>
      <c r="I4" s="7" t="s">
        <v>263</v>
      </c>
      <c r="J4" s="26"/>
    </row>
    <row r="5" ht="21.35" customHeight="true" spans="1:10">
      <c r="A5" s="21"/>
      <c r="B5" s="7"/>
      <c r="C5" s="7"/>
      <c r="D5" s="7"/>
      <c r="E5" s="7"/>
      <c r="F5" s="7" t="s">
        <v>58</v>
      </c>
      <c r="G5" s="7" t="s">
        <v>264</v>
      </c>
      <c r="H5" s="7" t="s">
        <v>265</v>
      </c>
      <c r="I5" s="7"/>
      <c r="J5" s="26"/>
    </row>
    <row r="6" ht="19.9" customHeight="true" spans="1:10">
      <c r="A6" s="22"/>
      <c r="B6" s="23" t="s">
        <v>68</v>
      </c>
      <c r="C6" s="23"/>
      <c r="D6" s="24">
        <v>8.2</v>
      </c>
      <c r="E6" s="24"/>
      <c r="F6" s="24">
        <v>6.9</v>
      </c>
      <c r="G6" s="24"/>
      <c r="H6" s="24">
        <v>6.9</v>
      </c>
      <c r="I6" s="24">
        <v>1.3</v>
      </c>
      <c r="J6" s="28"/>
    </row>
    <row r="7" ht="19.9" customHeight="true" spans="1:10">
      <c r="A7" s="21"/>
      <c r="B7" s="68" t="s">
        <v>64</v>
      </c>
      <c r="C7" s="69" t="s">
        <v>65</v>
      </c>
      <c r="D7" s="70">
        <v>8.2</v>
      </c>
      <c r="E7" s="70"/>
      <c r="F7" s="70">
        <v>6.9</v>
      </c>
      <c r="G7" s="70"/>
      <c r="H7" s="70">
        <v>6.9</v>
      </c>
      <c r="I7" s="70">
        <v>1.3</v>
      </c>
      <c r="J7" s="26"/>
    </row>
    <row r="8" ht="19.9" customHeight="true" spans="1:10">
      <c r="A8" s="21"/>
      <c r="B8" s="68" t="s">
        <v>66</v>
      </c>
      <c r="C8" s="69" t="s">
        <v>67</v>
      </c>
      <c r="D8" s="70">
        <v>8.2</v>
      </c>
      <c r="E8" s="70"/>
      <c r="F8" s="70">
        <v>6.9</v>
      </c>
      <c r="G8" s="70"/>
      <c r="H8" s="70">
        <v>6.9</v>
      </c>
      <c r="I8" s="70">
        <v>1.3</v>
      </c>
      <c r="J8" s="26"/>
    </row>
    <row r="9" ht="8.5" customHeight="true" spans="1:10">
      <c r="A9" s="25"/>
      <c r="B9" s="25"/>
      <c r="C9" s="25"/>
      <c r="D9" s="25"/>
      <c r="E9" s="25"/>
      <c r="F9" s="25"/>
      <c r="G9" s="25"/>
      <c r="H9" s="25"/>
      <c r="I9" s="25"/>
      <c r="J9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7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workbookViewId="0">
      <selection activeCell="E142" sqref="$A142:$XFD151"/>
    </sheetView>
  </sheetViews>
  <sheetFormatPr defaultColWidth="10" defaultRowHeight="13.5"/>
  <cols>
    <col min="1" max="1" width="1.53333333333333" customWidth="true"/>
    <col min="2" max="2" width="18.7916666666667" customWidth="true"/>
    <col min="3" max="3" width="17.95" customWidth="true"/>
    <col min="4" max="4" width="7.875" customWidth="true"/>
    <col min="5" max="5" width="9.14166666666667" customWidth="true"/>
    <col min="6" max="6" width="13.1166666666667" customWidth="true"/>
    <col min="7" max="7" width="13.2" customWidth="true"/>
    <col min="8" max="8" width="7.86666666666667" customWidth="true"/>
    <col min="9" max="9" width="6.20833333333333" customWidth="true"/>
    <col min="10" max="10" width="7.64166666666667" customWidth="true"/>
    <col min="11" max="11" width="4.88333333333333" customWidth="true"/>
    <col min="12" max="12" width="9.44166666666667" customWidth="true"/>
    <col min="13" max="13" width="1.53333333333333" customWidth="true"/>
  </cols>
  <sheetData>
    <row r="1" ht="14.3" customHeight="true" spans="1:13">
      <c r="A1" s="6"/>
      <c r="B1" s="2" t="s">
        <v>266</v>
      </c>
      <c r="C1" s="1"/>
      <c r="D1" s="61"/>
      <c r="E1" s="61"/>
      <c r="F1" s="61"/>
      <c r="G1" s="61"/>
      <c r="H1" s="61"/>
      <c r="I1" s="61"/>
      <c r="J1" s="61"/>
      <c r="K1" s="61"/>
      <c r="L1" s="61"/>
      <c r="M1" s="56"/>
    </row>
    <row r="2" ht="19.9" customHeight="true" spans="1:13">
      <c r="A2" s="6"/>
      <c r="B2" s="62" t="s">
        <v>267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56"/>
    </row>
    <row r="3" ht="17.05" customHeight="true" spans="1:13">
      <c r="A3" s="6"/>
      <c r="B3" s="5"/>
      <c r="C3" s="5"/>
      <c r="D3" s="5"/>
      <c r="E3" s="5"/>
      <c r="F3" s="5"/>
      <c r="G3" s="5"/>
      <c r="H3" s="5"/>
      <c r="I3" s="5"/>
      <c r="J3" s="66" t="s">
        <v>3</v>
      </c>
      <c r="K3" s="66"/>
      <c r="L3" s="66"/>
      <c r="M3" s="56"/>
    </row>
    <row r="4" ht="21.35" customHeight="true" spans="1:13">
      <c r="A4" s="6"/>
      <c r="B4" s="63" t="s">
        <v>259</v>
      </c>
      <c r="C4" s="63" t="s">
        <v>268</v>
      </c>
      <c r="D4" s="63" t="s">
        <v>7</v>
      </c>
      <c r="E4" s="63" t="s">
        <v>269</v>
      </c>
      <c r="F4" s="63" t="s">
        <v>270</v>
      </c>
      <c r="G4" s="63" t="s">
        <v>271</v>
      </c>
      <c r="H4" s="63" t="s">
        <v>272</v>
      </c>
      <c r="I4" s="63" t="s">
        <v>273</v>
      </c>
      <c r="J4" s="63" t="s">
        <v>274</v>
      </c>
      <c r="K4" s="63" t="s">
        <v>275</v>
      </c>
      <c r="L4" s="63" t="s">
        <v>276</v>
      </c>
      <c r="M4" s="56"/>
    </row>
    <row r="5" ht="19.9" customHeight="true" spans="1:13">
      <c r="A5" s="6"/>
      <c r="B5" s="64" t="s">
        <v>277</v>
      </c>
      <c r="C5" s="64" t="s">
        <v>278</v>
      </c>
      <c r="D5" s="65">
        <v>435.86</v>
      </c>
      <c r="E5" s="64" t="s">
        <v>279</v>
      </c>
      <c r="F5" s="64" t="s">
        <v>280</v>
      </c>
      <c r="G5" s="64" t="s">
        <v>281</v>
      </c>
      <c r="H5" s="64" t="s">
        <v>282</v>
      </c>
      <c r="I5" s="67" t="s">
        <v>283</v>
      </c>
      <c r="J5" s="67" t="s">
        <v>284</v>
      </c>
      <c r="K5" s="67" t="s">
        <v>285</v>
      </c>
      <c r="L5" s="67" t="s">
        <v>286</v>
      </c>
      <c r="M5" s="56"/>
    </row>
    <row r="6" ht="19.9" customHeight="true" spans="1:13">
      <c r="A6" s="6"/>
      <c r="B6" s="64"/>
      <c r="C6" s="64"/>
      <c r="D6" s="65"/>
      <c r="E6" s="64" t="s">
        <v>287</v>
      </c>
      <c r="F6" s="64" t="s">
        <v>288</v>
      </c>
      <c r="G6" s="64" t="s">
        <v>289</v>
      </c>
      <c r="H6" s="64" t="s">
        <v>290</v>
      </c>
      <c r="I6" s="67" t="s">
        <v>291</v>
      </c>
      <c r="J6" s="67"/>
      <c r="K6" s="67" t="s">
        <v>292</v>
      </c>
      <c r="L6" s="67" t="s">
        <v>286</v>
      </c>
      <c r="M6" s="56"/>
    </row>
    <row r="7" ht="19.9" customHeight="true" spans="1:13">
      <c r="A7" s="6"/>
      <c r="B7" s="64"/>
      <c r="C7" s="64"/>
      <c r="D7" s="65"/>
      <c r="E7" s="64" t="s">
        <v>279</v>
      </c>
      <c r="F7" s="64" t="s">
        <v>293</v>
      </c>
      <c r="G7" s="64" t="s">
        <v>294</v>
      </c>
      <c r="H7" s="64" t="s">
        <v>282</v>
      </c>
      <c r="I7" s="67" t="s">
        <v>283</v>
      </c>
      <c r="J7" s="67" t="s">
        <v>284</v>
      </c>
      <c r="K7" s="67" t="s">
        <v>292</v>
      </c>
      <c r="L7" s="67" t="s">
        <v>286</v>
      </c>
      <c r="M7" s="56"/>
    </row>
    <row r="8" ht="19.9" customHeight="true" spans="1:13">
      <c r="A8" s="6"/>
      <c r="B8" s="64"/>
      <c r="C8" s="64"/>
      <c r="D8" s="65"/>
      <c r="E8" s="64" t="s">
        <v>279</v>
      </c>
      <c r="F8" s="64" t="s">
        <v>295</v>
      </c>
      <c r="G8" s="64" t="s">
        <v>296</v>
      </c>
      <c r="H8" s="64" t="s">
        <v>282</v>
      </c>
      <c r="I8" s="67" t="s">
        <v>283</v>
      </c>
      <c r="J8" s="67" t="s">
        <v>284</v>
      </c>
      <c r="K8" s="67" t="s">
        <v>285</v>
      </c>
      <c r="L8" s="67" t="s">
        <v>286</v>
      </c>
      <c r="M8" s="56"/>
    </row>
    <row r="9" ht="19.9" customHeight="true" spans="1:13">
      <c r="A9" s="6"/>
      <c r="B9" s="64"/>
      <c r="C9" s="64"/>
      <c r="D9" s="65"/>
      <c r="E9" s="64" t="s">
        <v>287</v>
      </c>
      <c r="F9" s="64" t="s">
        <v>288</v>
      </c>
      <c r="G9" s="64" t="s">
        <v>297</v>
      </c>
      <c r="H9" s="64" t="s">
        <v>290</v>
      </c>
      <c r="I9" s="67" t="s">
        <v>298</v>
      </c>
      <c r="J9" s="67"/>
      <c r="K9" s="67" t="s">
        <v>285</v>
      </c>
      <c r="L9" s="67" t="s">
        <v>286</v>
      </c>
      <c r="M9" s="56"/>
    </row>
    <row r="10" ht="19.9" customHeight="true" spans="1:13">
      <c r="A10" s="6"/>
      <c r="B10" s="64"/>
      <c r="C10" s="64"/>
      <c r="D10" s="65"/>
      <c r="E10" s="64" t="s">
        <v>279</v>
      </c>
      <c r="F10" s="64" t="s">
        <v>295</v>
      </c>
      <c r="G10" s="64" t="s">
        <v>299</v>
      </c>
      <c r="H10" s="64" t="s">
        <v>282</v>
      </c>
      <c r="I10" s="67" t="s">
        <v>283</v>
      </c>
      <c r="J10" s="67" t="s">
        <v>284</v>
      </c>
      <c r="K10" s="67" t="s">
        <v>285</v>
      </c>
      <c r="L10" s="67" t="s">
        <v>286</v>
      </c>
      <c r="M10" s="56"/>
    </row>
    <row r="11" ht="19.9" customHeight="true" spans="1:13">
      <c r="A11" s="6"/>
      <c r="B11" s="64"/>
      <c r="C11" s="64"/>
      <c r="D11" s="65"/>
      <c r="E11" s="64" t="s">
        <v>300</v>
      </c>
      <c r="F11" s="64" t="s">
        <v>301</v>
      </c>
      <c r="G11" s="64" t="s">
        <v>302</v>
      </c>
      <c r="H11" s="64" t="s">
        <v>303</v>
      </c>
      <c r="I11" s="67" t="s">
        <v>304</v>
      </c>
      <c r="J11" s="67" t="s">
        <v>284</v>
      </c>
      <c r="K11" s="67" t="s">
        <v>285</v>
      </c>
      <c r="L11" s="67" t="s">
        <v>286</v>
      </c>
      <c r="M11" s="56"/>
    </row>
    <row r="12" ht="19.9" customHeight="true" spans="1:13">
      <c r="A12" s="6"/>
      <c r="B12" s="64"/>
      <c r="C12" s="64" t="s">
        <v>305</v>
      </c>
      <c r="D12" s="65">
        <v>0.8</v>
      </c>
      <c r="E12" s="64" t="s">
        <v>279</v>
      </c>
      <c r="F12" s="64" t="s">
        <v>295</v>
      </c>
      <c r="G12" s="64" t="s">
        <v>296</v>
      </c>
      <c r="H12" s="64" t="s">
        <v>282</v>
      </c>
      <c r="I12" s="67" t="s">
        <v>283</v>
      </c>
      <c r="J12" s="67" t="s">
        <v>284</v>
      </c>
      <c r="K12" s="67" t="s">
        <v>285</v>
      </c>
      <c r="L12" s="67" t="s">
        <v>286</v>
      </c>
      <c r="M12" s="56"/>
    </row>
    <row r="13" ht="19.9" customHeight="true" spans="1:13">
      <c r="A13" s="6"/>
      <c r="B13" s="64"/>
      <c r="C13" s="64"/>
      <c r="D13" s="65"/>
      <c r="E13" s="64" t="s">
        <v>279</v>
      </c>
      <c r="F13" s="64" t="s">
        <v>295</v>
      </c>
      <c r="G13" s="64" t="s">
        <v>299</v>
      </c>
      <c r="H13" s="64" t="s">
        <v>282</v>
      </c>
      <c r="I13" s="67" t="s">
        <v>283</v>
      </c>
      <c r="J13" s="67" t="s">
        <v>284</v>
      </c>
      <c r="K13" s="67" t="s">
        <v>285</v>
      </c>
      <c r="L13" s="67" t="s">
        <v>286</v>
      </c>
      <c r="M13" s="56"/>
    </row>
    <row r="14" ht="19.9" customHeight="true" spans="1:13">
      <c r="A14" s="6"/>
      <c r="B14" s="64"/>
      <c r="C14" s="64"/>
      <c r="D14" s="65"/>
      <c r="E14" s="64" t="s">
        <v>300</v>
      </c>
      <c r="F14" s="64" t="s">
        <v>301</v>
      </c>
      <c r="G14" s="64" t="s">
        <v>302</v>
      </c>
      <c r="H14" s="64" t="s">
        <v>303</v>
      </c>
      <c r="I14" s="67" t="s">
        <v>304</v>
      </c>
      <c r="J14" s="67" t="s">
        <v>284</v>
      </c>
      <c r="K14" s="67" t="s">
        <v>285</v>
      </c>
      <c r="L14" s="67" t="s">
        <v>286</v>
      </c>
      <c r="M14" s="56"/>
    </row>
    <row r="15" ht="19.9" customHeight="true" spans="1:13">
      <c r="A15" s="6"/>
      <c r="B15" s="64"/>
      <c r="C15" s="64"/>
      <c r="D15" s="65"/>
      <c r="E15" s="64" t="s">
        <v>279</v>
      </c>
      <c r="F15" s="64" t="s">
        <v>280</v>
      </c>
      <c r="G15" s="64" t="s">
        <v>281</v>
      </c>
      <c r="H15" s="64" t="s">
        <v>282</v>
      </c>
      <c r="I15" s="67" t="s">
        <v>283</v>
      </c>
      <c r="J15" s="67" t="s">
        <v>284</v>
      </c>
      <c r="K15" s="67" t="s">
        <v>285</v>
      </c>
      <c r="L15" s="67" t="s">
        <v>286</v>
      </c>
      <c r="M15" s="56"/>
    </row>
    <row r="16" ht="19.9" customHeight="true" spans="1:13">
      <c r="A16" s="6"/>
      <c r="B16" s="64"/>
      <c r="C16" s="64"/>
      <c r="D16" s="65"/>
      <c r="E16" s="64" t="s">
        <v>279</v>
      </c>
      <c r="F16" s="64" t="s">
        <v>293</v>
      </c>
      <c r="G16" s="64" t="s">
        <v>294</v>
      </c>
      <c r="H16" s="64" t="s">
        <v>282</v>
      </c>
      <c r="I16" s="67" t="s">
        <v>283</v>
      </c>
      <c r="J16" s="67" t="s">
        <v>284</v>
      </c>
      <c r="K16" s="67" t="s">
        <v>292</v>
      </c>
      <c r="L16" s="67" t="s">
        <v>286</v>
      </c>
      <c r="M16" s="56"/>
    </row>
    <row r="17" ht="19.9" customHeight="true" spans="1:13">
      <c r="A17" s="6"/>
      <c r="B17" s="64"/>
      <c r="C17" s="64"/>
      <c r="D17" s="65"/>
      <c r="E17" s="64" t="s">
        <v>287</v>
      </c>
      <c r="F17" s="64" t="s">
        <v>288</v>
      </c>
      <c r="G17" s="64" t="s">
        <v>297</v>
      </c>
      <c r="H17" s="64" t="s">
        <v>290</v>
      </c>
      <c r="I17" s="67" t="s">
        <v>298</v>
      </c>
      <c r="J17" s="67"/>
      <c r="K17" s="67" t="s">
        <v>285</v>
      </c>
      <c r="L17" s="67" t="s">
        <v>286</v>
      </c>
      <c r="M17" s="56"/>
    </row>
    <row r="18" ht="19.9" customHeight="true" spans="1:13">
      <c r="A18" s="6"/>
      <c r="B18" s="64"/>
      <c r="C18" s="64"/>
      <c r="D18" s="65"/>
      <c r="E18" s="64" t="s">
        <v>287</v>
      </c>
      <c r="F18" s="64" t="s">
        <v>288</v>
      </c>
      <c r="G18" s="64" t="s">
        <v>289</v>
      </c>
      <c r="H18" s="64" t="s">
        <v>290</v>
      </c>
      <c r="I18" s="67" t="s">
        <v>291</v>
      </c>
      <c r="J18" s="67"/>
      <c r="K18" s="67" t="s">
        <v>292</v>
      </c>
      <c r="L18" s="67" t="s">
        <v>286</v>
      </c>
      <c r="M18" s="56"/>
    </row>
    <row r="19" ht="19.9" customHeight="true" spans="1:13">
      <c r="A19" s="6"/>
      <c r="B19" s="64"/>
      <c r="C19" s="64" t="s">
        <v>306</v>
      </c>
      <c r="D19" s="65">
        <v>28.49</v>
      </c>
      <c r="E19" s="64" t="s">
        <v>279</v>
      </c>
      <c r="F19" s="64" t="s">
        <v>295</v>
      </c>
      <c r="G19" s="64" t="s">
        <v>296</v>
      </c>
      <c r="H19" s="64" t="s">
        <v>282</v>
      </c>
      <c r="I19" s="67" t="s">
        <v>283</v>
      </c>
      <c r="J19" s="67" t="s">
        <v>284</v>
      </c>
      <c r="K19" s="67" t="s">
        <v>285</v>
      </c>
      <c r="L19" s="67" t="s">
        <v>286</v>
      </c>
      <c r="M19" s="56"/>
    </row>
    <row r="20" ht="19.9" customHeight="true" spans="1:13">
      <c r="A20" s="6"/>
      <c r="B20" s="64"/>
      <c r="C20" s="64"/>
      <c r="D20" s="65"/>
      <c r="E20" s="64" t="s">
        <v>300</v>
      </c>
      <c r="F20" s="64" t="s">
        <v>301</v>
      </c>
      <c r="G20" s="64" t="s">
        <v>302</v>
      </c>
      <c r="H20" s="64" t="s">
        <v>303</v>
      </c>
      <c r="I20" s="67" t="s">
        <v>304</v>
      </c>
      <c r="J20" s="67" t="s">
        <v>284</v>
      </c>
      <c r="K20" s="67" t="s">
        <v>285</v>
      </c>
      <c r="L20" s="67" t="s">
        <v>286</v>
      </c>
      <c r="M20" s="56"/>
    </row>
    <row r="21" ht="19.9" customHeight="true" spans="1:13">
      <c r="A21" s="6"/>
      <c r="B21" s="64"/>
      <c r="C21" s="64"/>
      <c r="D21" s="65"/>
      <c r="E21" s="64" t="s">
        <v>287</v>
      </c>
      <c r="F21" s="64" t="s">
        <v>288</v>
      </c>
      <c r="G21" s="64" t="s">
        <v>297</v>
      </c>
      <c r="H21" s="64" t="s">
        <v>290</v>
      </c>
      <c r="I21" s="67" t="s">
        <v>298</v>
      </c>
      <c r="J21" s="67"/>
      <c r="K21" s="67" t="s">
        <v>285</v>
      </c>
      <c r="L21" s="67" t="s">
        <v>286</v>
      </c>
      <c r="M21" s="56"/>
    </row>
    <row r="22" ht="19.9" customHeight="true" spans="1:13">
      <c r="A22" s="6"/>
      <c r="B22" s="64"/>
      <c r="C22" s="64"/>
      <c r="D22" s="65"/>
      <c r="E22" s="64" t="s">
        <v>279</v>
      </c>
      <c r="F22" s="64" t="s">
        <v>295</v>
      </c>
      <c r="G22" s="64" t="s">
        <v>299</v>
      </c>
      <c r="H22" s="64" t="s">
        <v>282</v>
      </c>
      <c r="I22" s="67" t="s">
        <v>283</v>
      </c>
      <c r="J22" s="67" t="s">
        <v>284</v>
      </c>
      <c r="K22" s="67" t="s">
        <v>285</v>
      </c>
      <c r="L22" s="67" t="s">
        <v>286</v>
      </c>
      <c r="M22" s="56"/>
    </row>
    <row r="23" ht="19.9" customHeight="true" spans="1:13">
      <c r="A23" s="6"/>
      <c r="B23" s="64"/>
      <c r="C23" s="64"/>
      <c r="D23" s="65"/>
      <c r="E23" s="64" t="s">
        <v>279</v>
      </c>
      <c r="F23" s="64" t="s">
        <v>280</v>
      </c>
      <c r="G23" s="64" t="s">
        <v>281</v>
      </c>
      <c r="H23" s="64" t="s">
        <v>282</v>
      </c>
      <c r="I23" s="67" t="s">
        <v>283</v>
      </c>
      <c r="J23" s="67" t="s">
        <v>284</v>
      </c>
      <c r="K23" s="67" t="s">
        <v>285</v>
      </c>
      <c r="L23" s="67" t="s">
        <v>286</v>
      </c>
      <c r="M23" s="56"/>
    </row>
    <row r="24" ht="19.9" customHeight="true" spans="1:13">
      <c r="A24" s="6"/>
      <c r="B24" s="64"/>
      <c r="C24" s="64"/>
      <c r="D24" s="65"/>
      <c r="E24" s="64" t="s">
        <v>279</v>
      </c>
      <c r="F24" s="64" t="s">
        <v>293</v>
      </c>
      <c r="G24" s="64" t="s">
        <v>294</v>
      </c>
      <c r="H24" s="64" t="s">
        <v>282</v>
      </c>
      <c r="I24" s="67" t="s">
        <v>283</v>
      </c>
      <c r="J24" s="67" t="s">
        <v>284</v>
      </c>
      <c r="K24" s="67" t="s">
        <v>292</v>
      </c>
      <c r="L24" s="67" t="s">
        <v>286</v>
      </c>
      <c r="M24" s="56"/>
    </row>
    <row r="25" ht="19.9" customHeight="true" spans="1:13">
      <c r="A25" s="6"/>
      <c r="B25" s="64"/>
      <c r="C25" s="64"/>
      <c r="D25" s="65"/>
      <c r="E25" s="64" t="s">
        <v>287</v>
      </c>
      <c r="F25" s="64" t="s">
        <v>288</v>
      </c>
      <c r="G25" s="64" t="s">
        <v>289</v>
      </c>
      <c r="H25" s="64" t="s">
        <v>290</v>
      </c>
      <c r="I25" s="67" t="s">
        <v>291</v>
      </c>
      <c r="J25" s="67"/>
      <c r="K25" s="67" t="s">
        <v>292</v>
      </c>
      <c r="L25" s="67" t="s">
        <v>286</v>
      </c>
      <c r="M25" s="56"/>
    </row>
    <row r="26" ht="19.9" customHeight="true" spans="1:13">
      <c r="A26" s="6"/>
      <c r="B26" s="64"/>
      <c r="C26" s="64" t="s">
        <v>307</v>
      </c>
      <c r="D26" s="65">
        <v>66.39</v>
      </c>
      <c r="E26" s="64" t="s">
        <v>287</v>
      </c>
      <c r="F26" s="64" t="s">
        <v>288</v>
      </c>
      <c r="G26" s="64" t="s">
        <v>297</v>
      </c>
      <c r="H26" s="64" t="s">
        <v>290</v>
      </c>
      <c r="I26" s="67" t="s">
        <v>298</v>
      </c>
      <c r="J26" s="67"/>
      <c r="K26" s="67" t="s">
        <v>285</v>
      </c>
      <c r="L26" s="67" t="s">
        <v>286</v>
      </c>
      <c r="M26" s="56"/>
    </row>
    <row r="27" ht="19.9" customHeight="true" spans="1:13">
      <c r="A27" s="6"/>
      <c r="B27" s="64"/>
      <c r="C27" s="64"/>
      <c r="D27" s="65"/>
      <c r="E27" s="64" t="s">
        <v>279</v>
      </c>
      <c r="F27" s="64" t="s">
        <v>280</v>
      </c>
      <c r="G27" s="64" t="s">
        <v>281</v>
      </c>
      <c r="H27" s="64" t="s">
        <v>282</v>
      </c>
      <c r="I27" s="67" t="s">
        <v>283</v>
      </c>
      <c r="J27" s="67" t="s">
        <v>284</v>
      </c>
      <c r="K27" s="67" t="s">
        <v>285</v>
      </c>
      <c r="L27" s="67" t="s">
        <v>286</v>
      </c>
      <c r="M27" s="56"/>
    </row>
    <row r="28" ht="19.9" customHeight="true" spans="1:13">
      <c r="A28" s="6"/>
      <c r="B28" s="64"/>
      <c r="C28" s="64"/>
      <c r="D28" s="65"/>
      <c r="E28" s="64" t="s">
        <v>279</v>
      </c>
      <c r="F28" s="64" t="s">
        <v>295</v>
      </c>
      <c r="G28" s="64" t="s">
        <v>299</v>
      </c>
      <c r="H28" s="64" t="s">
        <v>282</v>
      </c>
      <c r="I28" s="67" t="s">
        <v>283</v>
      </c>
      <c r="J28" s="67" t="s">
        <v>284</v>
      </c>
      <c r="K28" s="67" t="s">
        <v>285</v>
      </c>
      <c r="L28" s="67" t="s">
        <v>286</v>
      </c>
      <c r="M28" s="56"/>
    </row>
    <row r="29" ht="19.9" customHeight="true" spans="1:13">
      <c r="A29" s="6"/>
      <c r="B29" s="64"/>
      <c r="C29" s="64"/>
      <c r="D29" s="65"/>
      <c r="E29" s="64" t="s">
        <v>287</v>
      </c>
      <c r="F29" s="64" t="s">
        <v>288</v>
      </c>
      <c r="G29" s="64" t="s">
        <v>289</v>
      </c>
      <c r="H29" s="64" t="s">
        <v>290</v>
      </c>
      <c r="I29" s="67" t="s">
        <v>291</v>
      </c>
      <c r="J29" s="67"/>
      <c r="K29" s="67" t="s">
        <v>292</v>
      </c>
      <c r="L29" s="67" t="s">
        <v>286</v>
      </c>
      <c r="M29" s="56"/>
    </row>
    <row r="30" ht="19.9" customHeight="true" spans="1:13">
      <c r="A30" s="6"/>
      <c r="B30" s="64"/>
      <c r="C30" s="64"/>
      <c r="D30" s="65"/>
      <c r="E30" s="64" t="s">
        <v>279</v>
      </c>
      <c r="F30" s="64" t="s">
        <v>295</v>
      </c>
      <c r="G30" s="64" t="s">
        <v>296</v>
      </c>
      <c r="H30" s="64" t="s">
        <v>282</v>
      </c>
      <c r="I30" s="67" t="s">
        <v>283</v>
      </c>
      <c r="J30" s="67" t="s">
        <v>284</v>
      </c>
      <c r="K30" s="67" t="s">
        <v>285</v>
      </c>
      <c r="L30" s="67" t="s">
        <v>286</v>
      </c>
      <c r="M30" s="56"/>
    </row>
    <row r="31" ht="19.9" customHeight="true" spans="1:13">
      <c r="A31" s="6"/>
      <c r="B31" s="64"/>
      <c r="C31" s="64"/>
      <c r="D31" s="65"/>
      <c r="E31" s="64" t="s">
        <v>300</v>
      </c>
      <c r="F31" s="64" t="s">
        <v>301</v>
      </c>
      <c r="G31" s="64" t="s">
        <v>302</v>
      </c>
      <c r="H31" s="64" t="s">
        <v>303</v>
      </c>
      <c r="I31" s="67" t="s">
        <v>304</v>
      </c>
      <c r="J31" s="67" t="s">
        <v>284</v>
      </c>
      <c r="K31" s="67" t="s">
        <v>285</v>
      </c>
      <c r="L31" s="67" t="s">
        <v>286</v>
      </c>
      <c r="M31" s="56"/>
    </row>
    <row r="32" ht="19.9" customHeight="true" spans="1:13">
      <c r="A32" s="6"/>
      <c r="B32" s="64"/>
      <c r="C32" s="64"/>
      <c r="D32" s="65"/>
      <c r="E32" s="64" t="s">
        <v>279</v>
      </c>
      <c r="F32" s="64" t="s">
        <v>293</v>
      </c>
      <c r="G32" s="64" t="s">
        <v>294</v>
      </c>
      <c r="H32" s="64" t="s">
        <v>282</v>
      </c>
      <c r="I32" s="67" t="s">
        <v>283</v>
      </c>
      <c r="J32" s="67" t="s">
        <v>284</v>
      </c>
      <c r="K32" s="67" t="s">
        <v>292</v>
      </c>
      <c r="L32" s="67" t="s">
        <v>286</v>
      </c>
      <c r="M32" s="56"/>
    </row>
    <row r="33" ht="19.9" customHeight="true" spans="1:13">
      <c r="A33" s="6"/>
      <c r="B33" s="64"/>
      <c r="C33" s="64" t="s">
        <v>308</v>
      </c>
      <c r="D33" s="65">
        <v>31.44</v>
      </c>
      <c r="E33" s="64" t="s">
        <v>300</v>
      </c>
      <c r="F33" s="64" t="s">
        <v>301</v>
      </c>
      <c r="G33" s="64" t="s">
        <v>302</v>
      </c>
      <c r="H33" s="64" t="s">
        <v>303</v>
      </c>
      <c r="I33" s="67" t="s">
        <v>304</v>
      </c>
      <c r="J33" s="67" t="s">
        <v>284</v>
      </c>
      <c r="K33" s="67" t="s">
        <v>285</v>
      </c>
      <c r="L33" s="67" t="s">
        <v>286</v>
      </c>
      <c r="M33" s="56"/>
    </row>
    <row r="34" ht="19.9" customHeight="true" spans="1:13">
      <c r="A34" s="6"/>
      <c r="B34" s="64"/>
      <c r="C34" s="64"/>
      <c r="D34" s="65"/>
      <c r="E34" s="64" t="s">
        <v>279</v>
      </c>
      <c r="F34" s="64" t="s">
        <v>295</v>
      </c>
      <c r="G34" s="64" t="s">
        <v>296</v>
      </c>
      <c r="H34" s="64" t="s">
        <v>282</v>
      </c>
      <c r="I34" s="67" t="s">
        <v>283</v>
      </c>
      <c r="J34" s="67" t="s">
        <v>284</v>
      </c>
      <c r="K34" s="67" t="s">
        <v>285</v>
      </c>
      <c r="L34" s="67" t="s">
        <v>286</v>
      </c>
      <c r="M34" s="56"/>
    </row>
    <row r="35" ht="19.9" customHeight="true" spans="1:13">
      <c r="A35" s="6"/>
      <c r="B35" s="64"/>
      <c r="C35" s="64"/>
      <c r="D35" s="65"/>
      <c r="E35" s="64" t="s">
        <v>279</v>
      </c>
      <c r="F35" s="64" t="s">
        <v>295</v>
      </c>
      <c r="G35" s="64" t="s">
        <v>299</v>
      </c>
      <c r="H35" s="64" t="s">
        <v>282</v>
      </c>
      <c r="I35" s="67" t="s">
        <v>283</v>
      </c>
      <c r="J35" s="67" t="s">
        <v>284</v>
      </c>
      <c r="K35" s="67" t="s">
        <v>285</v>
      </c>
      <c r="L35" s="67" t="s">
        <v>286</v>
      </c>
      <c r="M35" s="56"/>
    </row>
    <row r="36" ht="19.9" customHeight="true" spans="1:13">
      <c r="A36" s="6"/>
      <c r="B36" s="64"/>
      <c r="C36" s="64"/>
      <c r="D36" s="65"/>
      <c r="E36" s="64" t="s">
        <v>279</v>
      </c>
      <c r="F36" s="64" t="s">
        <v>293</v>
      </c>
      <c r="G36" s="64" t="s">
        <v>294</v>
      </c>
      <c r="H36" s="64" t="s">
        <v>282</v>
      </c>
      <c r="I36" s="67" t="s">
        <v>283</v>
      </c>
      <c r="J36" s="67" t="s">
        <v>284</v>
      </c>
      <c r="K36" s="67" t="s">
        <v>292</v>
      </c>
      <c r="L36" s="67" t="s">
        <v>286</v>
      </c>
      <c r="M36" s="56"/>
    </row>
    <row r="37" ht="19.9" customHeight="true" spans="1:13">
      <c r="A37" s="6"/>
      <c r="B37" s="64"/>
      <c r="C37" s="64"/>
      <c r="D37" s="65"/>
      <c r="E37" s="64" t="s">
        <v>287</v>
      </c>
      <c r="F37" s="64" t="s">
        <v>288</v>
      </c>
      <c r="G37" s="64" t="s">
        <v>289</v>
      </c>
      <c r="H37" s="64" t="s">
        <v>290</v>
      </c>
      <c r="I37" s="67" t="s">
        <v>291</v>
      </c>
      <c r="J37" s="67"/>
      <c r="K37" s="67" t="s">
        <v>292</v>
      </c>
      <c r="L37" s="67" t="s">
        <v>286</v>
      </c>
      <c r="M37" s="56"/>
    </row>
    <row r="38" ht="19.9" customHeight="true" spans="1:13">
      <c r="A38" s="6"/>
      <c r="B38" s="64"/>
      <c r="C38" s="64"/>
      <c r="D38" s="65"/>
      <c r="E38" s="64" t="s">
        <v>287</v>
      </c>
      <c r="F38" s="64" t="s">
        <v>288</v>
      </c>
      <c r="G38" s="64" t="s">
        <v>297</v>
      </c>
      <c r="H38" s="64" t="s">
        <v>290</v>
      </c>
      <c r="I38" s="67" t="s">
        <v>298</v>
      </c>
      <c r="J38" s="67"/>
      <c r="K38" s="67" t="s">
        <v>285</v>
      </c>
      <c r="L38" s="67" t="s">
        <v>286</v>
      </c>
      <c r="M38" s="56"/>
    </row>
    <row r="39" ht="19.9" customHeight="true" spans="1:13">
      <c r="A39" s="6"/>
      <c r="B39" s="64"/>
      <c r="C39" s="64"/>
      <c r="D39" s="65"/>
      <c r="E39" s="64" t="s">
        <v>279</v>
      </c>
      <c r="F39" s="64" t="s">
        <v>280</v>
      </c>
      <c r="G39" s="64" t="s">
        <v>281</v>
      </c>
      <c r="H39" s="64" t="s">
        <v>282</v>
      </c>
      <c r="I39" s="67" t="s">
        <v>283</v>
      </c>
      <c r="J39" s="67" t="s">
        <v>284</v>
      </c>
      <c r="K39" s="67" t="s">
        <v>285</v>
      </c>
      <c r="L39" s="67" t="s">
        <v>286</v>
      </c>
      <c r="M39" s="56"/>
    </row>
    <row r="40" ht="19.9" customHeight="true" spans="1:13">
      <c r="A40" s="6"/>
      <c r="B40" s="64"/>
      <c r="C40" s="64" t="s">
        <v>309</v>
      </c>
      <c r="D40" s="65">
        <v>6</v>
      </c>
      <c r="E40" s="64" t="s">
        <v>300</v>
      </c>
      <c r="F40" s="64" t="s">
        <v>301</v>
      </c>
      <c r="G40" s="64" t="s">
        <v>302</v>
      </c>
      <c r="H40" s="64" t="s">
        <v>303</v>
      </c>
      <c r="I40" s="67" t="s">
        <v>304</v>
      </c>
      <c r="J40" s="67" t="s">
        <v>284</v>
      </c>
      <c r="K40" s="67" t="s">
        <v>285</v>
      </c>
      <c r="L40" s="67" t="s">
        <v>286</v>
      </c>
      <c r="M40" s="56"/>
    </row>
    <row r="41" ht="19.9" customHeight="true" spans="1:13">
      <c r="A41" s="6"/>
      <c r="B41" s="64"/>
      <c r="C41" s="64"/>
      <c r="D41" s="65"/>
      <c r="E41" s="64" t="s">
        <v>279</v>
      </c>
      <c r="F41" s="64" t="s">
        <v>295</v>
      </c>
      <c r="G41" s="64" t="s">
        <v>296</v>
      </c>
      <c r="H41" s="64" t="s">
        <v>282</v>
      </c>
      <c r="I41" s="67" t="s">
        <v>283</v>
      </c>
      <c r="J41" s="67" t="s">
        <v>284</v>
      </c>
      <c r="K41" s="67" t="s">
        <v>285</v>
      </c>
      <c r="L41" s="67" t="s">
        <v>286</v>
      </c>
      <c r="M41" s="56"/>
    </row>
    <row r="42" ht="19.9" customHeight="true" spans="1:13">
      <c r="A42" s="6"/>
      <c r="B42" s="64"/>
      <c r="C42" s="64"/>
      <c r="D42" s="65"/>
      <c r="E42" s="64" t="s">
        <v>279</v>
      </c>
      <c r="F42" s="64" t="s">
        <v>280</v>
      </c>
      <c r="G42" s="64" t="s">
        <v>281</v>
      </c>
      <c r="H42" s="64" t="s">
        <v>282</v>
      </c>
      <c r="I42" s="67" t="s">
        <v>283</v>
      </c>
      <c r="J42" s="67" t="s">
        <v>284</v>
      </c>
      <c r="K42" s="67" t="s">
        <v>285</v>
      </c>
      <c r="L42" s="67" t="s">
        <v>286</v>
      </c>
      <c r="M42" s="56"/>
    </row>
    <row r="43" ht="19.9" customHeight="true" spans="1:13">
      <c r="A43" s="6"/>
      <c r="B43" s="64"/>
      <c r="C43" s="64"/>
      <c r="D43" s="65"/>
      <c r="E43" s="64" t="s">
        <v>279</v>
      </c>
      <c r="F43" s="64" t="s">
        <v>295</v>
      </c>
      <c r="G43" s="64" t="s">
        <v>299</v>
      </c>
      <c r="H43" s="64" t="s">
        <v>282</v>
      </c>
      <c r="I43" s="67" t="s">
        <v>283</v>
      </c>
      <c r="J43" s="67" t="s">
        <v>284</v>
      </c>
      <c r="K43" s="67" t="s">
        <v>285</v>
      </c>
      <c r="L43" s="67" t="s">
        <v>286</v>
      </c>
      <c r="M43" s="56"/>
    </row>
    <row r="44" ht="19.9" customHeight="true" spans="1:13">
      <c r="A44" s="6"/>
      <c r="B44" s="64"/>
      <c r="C44" s="64"/>
      <c r="D44" s="65"/>
      <c r="E44" s="64" t="s">
        <v>279</v>
      </c>
      <c r="F44" s="64" t="s">
        <v>293</v>
      </c>
      <c r="G44" s="64" t="s">
        <v>294</v>
      </c>
      <c r="H44" s="64" t="s">
        <v>282</v>
      </c>
      <c r="I44" s="67" t="s">
        <v>283</v>
      </c>
      <c r="J44" s="67" t="s">
        <v>284</v>
      </c>
      <c r="K44" s="67" t="s">
        <v>292</v>
      </c>
      <c r="L44" s="67" t="s">
        <v>286</v>
      </c>
      <c r="M44" s="56"/>
    </row>
    <row r="45" ht="19.9" customHeight="true" spans="1:13">
      <c r="A45" s="6"/>
      <c r="B45" s="64"/>
      <c r="C45" s="64"/>
      <c r="D45" s="65"/>
      <c r="E45" s="64" t="s">
        <v>287</v>
      </c>
      <c r="F45" s="64" t="s">
        <v>288</v>
      </c>
      <c r="G45" s="64" t="s">
        <v>297</v>
      </c>
      <c r="H45" s="64" t="s">
        <v>290</v>
      </c>
      <c r="I45" s="67" t="s">
        <v>298</v>
      </c>
      <c r="J45" s="67"/>
      <c r="K45" s="67" t="s">
        <v>285</v>
      </c>
      <c r="L45" s="67" t="s">
        <v>286</v>
      </c>
      <c r="M45" s="56"/>
    </row>
    <row r="46" ht="19.9" customHeight="true" spans="1:13">
      <c r="A46" s="6"/>
      <c r="B46" s="64"/>
      <c r="C46" s="64"/>
      <c r="D46" s="65"/>
      <c r="E46" s="64" t="s">
        <v>287</v>
      </c>
      <c r="F46" s="64" t="s">
        <v>288</v>
      </c>
      <c r="G46" s="64" t="s">
        <v>289</v>
      </c>
      <c r="H46" s="64" t="s">
        <v>290</v>
      </c>
      <c r="I46" s="67" t="s">
        <v>291</v>
      </c>
      <c r="J46" s="67"/>
      <c r="K46" s="67" t="s">
        <v>292</v>
      </c>
      <c r="L46" s="67" t="s">
        <v>286</v>
      </c>
      <c r="M46" s="56"/>
    </row>
    <row r="47" ht="19.9" customHeight="true" spans="1:13">
      <c r="A47" s="6"/>
      <c r="B47" s="64"/>
      <c r="C47" s="64" t="s">
        <v>310</v>
      </c>
      <c r="D47" s="65">
        <v>48.99</v>
      </c>
      <c r="E47" s="64" t="s">
        <v>287</v>
      </c>
      <c r="F47" s="64" t="s">
        <v>288</v>
      </c>
      <c r="G47" s="64" t="s">
        <v>297</v>
      </c>
      <c r="H47" s="64" t="s">
        <v>290</v>
      </c>
      <c r="I47" s="67" t="s">
        <v>298</v>
      </c>
      <c r="J47" s="67"/>
      <c r="K47" s="67" t="s">
        <v>285</v>
      </c>
      <c r="L47" s="67" t="s">
        <v>286</v>
      </c>
      <c r="M47" s="56"/>
    </row>
    <row r="48" ht="19.9" customHeight="true" spans="1:13">
      <c r="A48" s="6"/>
      <c r="B48" s="64"/>
      <c r="C48" s="64"/>
      <c r="D48" s="65"/>
      <c r="E48" s="64" t="s">
        <v>300</v>
      </c>
      <c r="F48" s="64" t="s">
        <v>301</v>
      </c>
      <c r="G48" s="64" t="s">
        <v>302</v>
      </c>
      <c r="H48" s="64" t="s">
        <v>303</v>
      </c>
      <c r="I48" s="67" t="s">
        <v>304</v>
      </c>
      <c r="J48" s="67" t="s">
        <v>284</v>
      </c>
      <c r="K48" s="67" t="s">
        <v>285</v>
      </c>
      <c r="L48" s="67" t="s">
        <v>286</v>
      </c>
      <c r="M48" s="56"/>
    </row>
    <row r="49" ht="19.9" customHeight="true" spans="1:13">
      <c r="A49" s="6"/>
      <c r="B49" s="64"/>
      <c r="C49" s="64"/>
      <c r="D49" s="65"/>
      <c r="E49" s="64" t="s">
        <v>279</v>
      </c>
      <c r="F49" s="64" t="s">
        <v>280</v>
      </c>
      <c r="G49" s="64" t="s">
        <v>281</v>
      </c>
      <c r="H49" s="64" t="s">
        <v>282</v>
      </c>
      <c r="I49" s="67" t="s">
        <v>283</v>
      </c>
      <c r="J49" s="67" t="s">
        <v>284</v>
      </c>
      <c r="K49" s="67" t="s">
        <v>285</v>
      </c>
      <c r="L49" s="67" t="s">
        <v>286</v>
      </c>
      <c r="M49" s="56"/>
    </row>
    <row r="50" ht="19.9" customHeight="true" spans="1:13">
      <c r="A50" s="6"/>
      <c r="B50" s="64"/>
      <c r="C50" s="64"/>
      <c r="D50" s="65"/>
      <c r="E50" s="64" t="s">
        <v>287</v>
      </c>
      <c r="F50" s="64" t="s">
        <v>288</v>
      </c>
      <c r="G50" s="64" t="s">
        <v>289</v>
      </c>
      <c r="H50" s="64" t="s">
        <v>290</v>
      </c>
      <c r="I50" s="67" t="s">
        <v>291</v>
      </c>
      <c r="J50" s="67"/>
      <c r="K50" s="67" t="s">
        <v>292</v>
      </c>
      <c r="L50" s="67" t="s">
        <v>286</v>
      </c>
      <c r="M50" s="56"/>
    </row>
    <row r="51" ht="19.9" customHeight="true" spans="1:13">
      <c r="A51" s="6"/>
      <c r="B51" s="64"/>
      <c r="C51" s="64"/>
      <c r="D51" s="65"/>
      <c r="E51" s="64" t="s">
        <v>279</v>
      </c>
      <c r="F51" s="64" t="s">
        <v>295</v>
      </c>
      <c r="G51" s="64" t="s">
        <v>299</v>
      </c>
      <c r="H51" s="64" t="s">
        <v>282</v>
      </c>
      <c r="I51" s="67" t="s">
        <v>283</v>
      </c>
      <c r="J51" s="67" t="s">
        <v>284</v>
      </c>
      <c r="K51" s="67" t="s">
        <v>285</v>
      </c>
      <c r="L51" s="67" t="s">
        <v>286</v>
      </c>
      <c r="M51" s="56"/>
    </row>
    <row r="52" ht="19.9" customHeight="true" spans="1:13">
      <c r="A52" s="6"/>
      <c r="B52" s="64"/>
      <c r="C52" s="64"/>
      <c r="D52" s="65"/>
      <c r="E52" s="64" t="s">
        <v>279</v>
      </c>
      <c r="F52" s="64" t="s">
        <v>293</v>
      </c>
      <c r="G52" s="64" t="s">
        <v>294</v>
      </c>
      <c r="H52" s="64" t="s">
        <v>282</v>
      </c>
      <c r="I52" s="67" t="s">
        <v>283</v>
      </c>
      <c r="J52" s="67" t="s">
        <v>284</v>
      </c>
      <c r="K52" s="67" t="s">
        <v>292</v>
      </c>
      <c r="L52" s="67" t="s">
        <v>286</v>
      </c>
      <c r="M52" s="56"/>
    </row>
    <row r="53" ht="19.9" customHeight="true" spans="1:13">
      <c r="A53" s="6"/>
      <c r="B53" s="64"/>
      <c r="C53" s="64"/>
      <c r="D53" s="65"/>
      <c r="E53" s="64" t="s">
        <v>279</v>
      </c>
      <c r="F53" s="64" t="s">
        <v>295</v>
      </c>
      <c r="G53" s="64" t="s">
        <v>296</v>
      </c>
      <c r="H53" s="64" t="s">
        <v>282</v>
      </c>
      <c r="I53" s="67" t="s">
        <v>283</v>
      </c>
      <c r="J53" s="67" t="s">
        <v>284</v>
      </c>
      <c r="K53" s="67" t="s">
        <v>285</v>
      </c>
      <c r="L53" s="67" t="s">
        <v>286</v>
      </c>
      <c r="M53" s="56"/>
    </row>
    <row r="54" ht="19.9" customHeight="true" spans="1:13">
      <c r="A54" s="6"/>
      <c r="B54" s="64"/>
      <c r="C54" s="64" t="s">
        <v>311</v>
      </c>
      <c r="D54" s="65">
        <v>11.85</v>
      </c>
      <c r="E54" s="64" t="s">
        <v>279</v>
      </c>
      <c r="F54" s="64" t="s">
        <v>295</v>
      </c>
      <c r="G54" s="64" t="s">
        <v>299</v>
      </c>
      <c r="H54" s="64" t="s">
        <v>282</v>
      </c>
      <c r="I54" s="67" t="s">
        <v>283</v>
      </c>
      <c r="J54" s="67" t="s">
        <v>284</v>
      </c>
      <c r="K54" s="67" t="s">
        <v>285</v>
      </c>
      <c r="L54" s="67" t="s">
        <v>286</v>
      </c>
      <c r="M54" s="56"/>
    </row>
    <row r="55" ht="19.9" customHeight="true" spans="1:13">
      <c r="A55" s="6"/>
      <c r="B55" s="64"/>
      <c r="C55" s="64"/>
      <c r="D55" s="65"/>
      <c r="E55" s="64" t="s">
        <v>287</v>
      </c>
      <c r="F55" s="64" t="s">
        <v>288</v>
      </c>
      <c r="G55" s="64" t="s">
        <v>297</v>
      </c>
      <c r="H55" s="64" t="s">
        <v>290</v>
      </c>
      <c r="I55" s="67" t="s">
        <v>298</v>
      </c>
      <c r="J55" s="67"/>
      <c r="K55" s="67" t="s">
        <v>285</v>
      </c>
      <c r="L55" s="67" t="s">
        <v>286</v>
      </c>
      <c r="M55" s="56"/>
    </row>
    <row r="56" ht="19.9" customHeight="true" spans="1:13">
      <c r="A56" s="6"/>
      <c r="B56" s="64"/>
      <c r="C56" s="64"/>
      <c r="D56" s="65"/>
      <c r="E56" s="64" t="s">
        <v>287</v>
      </c>
      <c r="F56" s="64" t="s">
        <v>288</v>
      </c>
      <c r="G56" s="64" t="s">
        <v>289</v>
      </c>
      <c r="H56" s="64" t="s">
        <v>290</v>
      </c>
      <c r="I56" s="67" t="s">
        <v>291</v>
      </c>
      <c r="J56" s="67"/>
      <c r="K56" s="67" t="s">
        <v>292</v>
      </c>
      <c r="L56" s="67" t="s">
        <v>286</v>
      </c>
      <c r="M56" s="56"/>
    </row>
    <row r="57" ht="19.9" customHeight="true" spans="1:13">
      <c r="A57" s="6"/>
      <c r="B57" s="64"/>
      <c r="C57" s="64"/>
      <c r="D57" s="65"/>
      <c r="E57" s="64" t="s">
        <v>279</v>
      </c>
      <c r="F57" s="64" t="s">
        <v>280</v>
      </c>
      <c r="G57" s="64" t="s">
        <v>281</v>
      </c>
      <c r="H57" s="64" t="s">
        <v>282</v>
      </c>
      <c r="I57" s="67" t="s">
        <v>283</v>
      </c>
      <c r="J57" s="67" t="s">
        <v>284</v>
      </c>
      <c r="K57" s="67" t="s">
        <v>285</v>
      </c>
      <c r="L57" s="67" t="s">
        <v>286</v>
      </c>
      <c r="M57" s="56"/>
    </row>
    <row r="58" ht="19.9" customHeight="true" spans="1:13">
      <c r="A58" s="6"/>
      <c r="B58" s="64"/>
      <c r="C58" s="64"/>
      <c r="D58" s="65"/>
      <c r="E58" s="64" t="s">
        <v>279</v>
      </c>
      <c r="F58" s="64" t="s">
        <v>295</v>
      </c>
      <c r="G58" s="64" t="s">
        <v>296</v>
      </c>
      <c r="H58" s="64" t="s">
        <v>282</v>
      </c>
      <c r="I58" s="67" t="s">
        <v>283</v>
      </c>
      <c r="J58" s="67" t="s">
        <v>284</v>
      </c>
      <c r="K58" s="67" t="s">
        <v>285</v>
      </c>
      <c r="L58" s="67" t="s">
        <v>286</v>
      </c>
      <c r="M58" s="56"/>
    </row>
    <row r="59" ht="19.9" customHeight="true" spans="1:13">
      <c r="A59" s="6"/>
      <c r="B59" s="64"/>
      <c r="C59" s="64"/>
      <c r="D59" s="65"/>
      <c r="E59" s="64" t="s">
        <v>300</v>
      </c>
      <c r="F59" s="64" t="s">
        <v>301</v>
      </c>
      <c r="G59" s="64" t="s">
        <v>302</v>
      </c>
      <c r="H59" s="64" t="s">
        <v>303</v>
      </c>
      <c r="I59" s="67" t="s">
        <v>304</v>
      </c>
      <c r="J59" s="67" t="s">
        <v>284</v>
      </c>
      <c r="K59" s="67" t="s">
        <v>285</v>
      </c>
      <c r="L59" s="67" t="s">
        <v>286</v>
      </c>
      <c r="M59" s="56"/>
    </row>
    <row r="60" ht="19.9" customHeight="true" spans="1:13">
      <c r="A60" s="6"/>
      <c r="B60" s="64"/>
      <c r="C60" s="64"/>
      <c r="D60" s="65"/>
      <c r="E60" s="64" t="s">
        <v>279</v>
      </c>
      <c r="F60" s="64" t="s">
        <v>293</v>
      </c>
      <c r="G60" s="64" t="s">
        <v>294</v>
      </c>
      <c r="H60" s="64" t="s">
        <v>282</v>
      </c>
      <c r="I60" s="67" t="s">
        <v>283</v>
      </c>
      <c r="J60" s="67" t="s">
        <v>284</v>
      </c>
      <c r="K60" s="67" t="s">
        <v>292</v>
      </c>
      <c r="L60" s="67" t="s">
        <v>286</v>
      </c>
      <c r="M60" s="56"/>
    </row>
    <row r="61" ht="19.9" customHeight="true" spans="1:13">
      <c r="A61" s="6"/>
      <c r="B61" s="64"/>
      <c r="C61" s="64" t="s">
        <v>312</v>
      </c>
      <c r="D61" s="65">
        <v>8</v>
      </c>
      <c r="E61" s="64" t="s">
        <v>279</v>
      </c>
      <c r="F61" s="64" t="s">
        <v>313</v>
      </c>
      <c r="G61" s="64" t="s">
        <v>314</v>
      </c>
      <c r="H61" s="64" t="s">
        <v>315</v>
      </c>
      <c r="I61" s="67" t="s">
        <v>316</v>
      </c>
      <c r="J61" s="67" t="s">
        <v>317</v>
      </c>
      <c r="K61" s="67" t="s">
        <v>285</v>
      </c>
      <c r="L61" s="67"/>
      <c r="M61" s="56"/>
    </row>
    <row r="62" ht="19.9" customHeight="true" spans="1:13">
      <c r="A62" s="6"/>
      <c r="B62" s="64"/>
      <c r="C62" s="64"/>
      <c r="D62" s="65"/>
      <c r="E62" s="64" t="s">
        <v>279</v>
      </c>
      <c r="F62" s="64" t="s">
        <v>313</v>
      </c>
      <c r="G62" s="64" t="s">
        <v>318</v>
      </c>
      <c r="H62" s="64" t="s">
        <v>315</v>
      </c>
      <c r="I62" s="67" t="s">
        <v>319</v>
      </c>
      <c r="J62" s="67" t="s">
        <v>317</v>
      </c>
      <c r="K62" s="67" t="s">
        <v>320</v>
      </c>
      <c r="L62" s="67"/>
      <c r="M62" s="56"/>
    </row>
    <row r="63" ht="19.9" customHeight="true" spans="1:13">
      <c r="A63" s="6"/>
      <c r="B63" s="64"/>
      <c r="C63" s="64"/>
      <c r="D63" s="65"/>
      <c r="E63" s="64" t="s">
        <v>300</v>
      </c>
      <c r="F63" s="64" t="s">
        <v>301</v>
      </c>
      <c r="G63" s="64" t="s">
        <v>321</v>
      </c>
      <c r="H63" s="64" t="s">
        <v>303</v>
      </c>
      <c r="I63" s="67" t="s">
        <v>322</v>
      </c>
      <c r="J63" s="67" t="s">
        <v>284</v>
      </c>
      <c r="K63" s="67" t="s">
        <v>285</v>
      </c>
      <c r="L63" s="67"/>
      <c r="M63" s="56"/>
    </row>
    <row r="64" ht="19.9" customHeight="true" spans="1:13">
      <c r="A64" s="6"/>
      <c r="B64" s="64"/>
      <c r="C64" s="64"/>
      <c r="D64" s="65"/>
      <c r="E64" s="64" t="s">
        <v>279</v>
      </c>
      <c r="F64" s="64" t="s">
        <v>293</v>
      </c>
      <c r="G64" s="64" t="s">
        <v>323</v>
      </c>
      <c r="H64" s="64" t="s">
        <v>303</v>
      </c>
      <c r="I64" s="67" t="s">
        <v>324</v>
      </c>
      <c r="J64" s="67" t="s">
        <v>325</v>
      </c>
      <c r="K64" s="67" t="s">
        <v>285</v>
      </c>
      <c r="L64" s="67"/>
      <c r="M64" s="56"/>
    </row>
    <row r="65" ht="19.9" customHeight="true" spans="1:13">
      <c r="A65" s="6"/>
      <c r="B65" s="64"/>
      <c r="C65" s="64"/>
      <c r="D65" s="65"/>
      <c r="E65" s="64" t="s">
        <v>287</v>
      </c>
      <c r="F65" s="64" t="s">
        <v>326</v>
      </c>
      <c r="G65" s="64" t="s">
        <v>327</v>
      </c>
      <c r="H65" s="64" t="s">
        <v>303</v>
      </c>
      <c r="I65" s="67" t="s">
        <v>328</v>
      </c>
      <c r="J65" s="67" t="s">
        <v>284</v>
      </c>
      <c r="K65" s="67" t="s">
        <v>320</v>
      </c>
      <c r="L65" s="67"/>
      <c r="M65" s="56"/>
    </row>
    <row r="66" ht="19.9" customHeight="true" spans="1:13">
      <c r="A66" s="6"/>
      <c r="B66" s="64"/>
      <c r="C66" s="64"/>
      <c r="D66" s="65"/>
      <c r="E66" s="64" t="s">
        <v>279</v>
      </c>
      <c r="F66" s="64" t="s">
        <v>280</v>
      </c>
      <c r="G66" s="64" t="s">
        <v>329</v>
      </c>
      <c r="H66" s="64" t="s">
        <v>282</v>
      </c>
      <c r="I66" s="67" t="s">
        <v>283</v>
      </c>
      <c r="J66" s="67" t="s">
        <v>284</v>
      </c>
      <c r="K66" s="67" t="s">
        <v>285</v>
      </c>
      <c r="L66" s="67"/>
      <c r="M66" s="56"/>
    </row>
    <row r="67" ht="19.9" customHeight="true" spans="1:13">
      <c r="A67" s="6"/>
      <c r="B67" s="64"/>
      <c r="C67" s="64"/>
      <c r="D67" s="65"/>
      <c r="E67" s="64" t="s">
        <v>279</v>
      </c>
      <c r="F67" s="64" t="s">
        <v>313</v>
      </c>
      <c r="G67" s="64" t="s">
        <v>330</v>
      </c>
      <c r="H67" s="64" t="s">
        <v>315</v>
      </c>
      <c r="I67" s="67" t="s">
        <v>316</v>
      </c>
      <c r="J67" s="67" t="s">
        <v>317</v>
      </c>
      <c r="K67" s="67" t="s">
        <v>320</v>
      </c>
      <c r="L67" s="67"/>
      <c r="M67" s="56"/>
    </row>
    <row r="68" ht="19.9" customHeight="true" spans="1:13">
      <c r="A68" s="6"/>
      <c r="B68" s="64"/>
      <c r="C68" s="64"/>
      <c r="D68" s="65"/>
      <c r="E68" s="64" t="s">
        <v>279</v>
      </c>
      <c r="F68" s="64" t="s">
        <v>313</v>
      </c>
      <c r="G68" s="64" t="s">
        <v>331</v>
      </c>
      <c r="H68" s="64" t="s">
        <v>303</v>
      </c>
      <c r="I68" s="67" t="s">
        <v>324</v>
      </c>
      <c r="J68" s="67" t="s">
        <v>325</v>
      </c>
      <c r="K68" s="67" t="s">
        <v>285</v>
      </c>
      <c r="L68" s="67"/>
      <c r="M68" s="56"/>
    </row>
    <row r="69" ht="19.9" customHeight="true" spans="1:13">
      <c r="A69" s="6"/>
      <c r="B69" s="64"/>
      <c r="C69" s="64"/>
      <c r="D69" s="65"/>
      <c r="E69" s="64" t="s">
        <v>287</v>
      </c>
      <c r="F69" s="64" t="s">
        <v>332</v>
      </c>
      <c r="G69" s="64" t="s">
        <v>333</v>
      </c>
      <c r="H69" s="64" t="s">
        <v>303</v>
      </c>
      <c r="I69" s="67" t="s">
        <v>322</v>
      </c>
      <c r="J69" s="67" t="s">
        <v>284</v>
      </c>
      <c r="K69" s="67" t="s">
        <v>320</v>
      </c>
      <c r="L69" s="67"/>
      <c r="M69" s="56"/>
    </row>
    <row r="70" ht="19.9" customHeight="true" spans="1:13">
      <c r="A70" s="6"/>
      <c r="B70" s="64"/>
      <c r="C70" s="64"/>
      <c r="D70" s="65"/>
      <c r="E70" s="64" t="s">
        <v>287</v>
      </c>
      <c r="F70" s="64" t="s">
        <v>288</v>
      </c>
      <c r="G70" s="64" t="s">
        <v>334</v>
      </c>
      <c r="H70" s="64" t="s">
        <v>303</v>
      </c>
      <c r="I70" s="67" t="s">
        <v>322</v>
      </c>
      <c r="J70" s="67" t="s">
        <v>284</v>
      </c>
      <c r="K70" s="67" t="s">
        <v>285</v>
      </c>
      <c r="L70" s="67"/>
      <c r="M70" s="56"/>
    </row>
    <row r="71" ht="19.9" customHeight="true" spans="1:13">
      <c r="A71" s="6"/>
      <c r="B71" s="64"/>
      <c r="C71" s="64"/>
      <c r="D71" s="65"/>
      <c r="E71" s="64" t="s">
        <v>279</v>
      </c>
      <c r="F71" s="64" t="s">
        <v>295</v>
      </c>
      <c r="G71" s="64" t="s">
        <v>335</v>
      </c>
      <c r="H71" s="64" t="s">
        <v>303</v>
      </c>
      <c r="I71" s="67" t="s">
        <v>324</v>
      </c>
      <c r="J71" s="67" t="s">
        <v>325</v>
      </c>
      <c r="K71" s="67" t="s">
        <v>285</v>
      </c>
      <c r="L71" s="67"/>
      <c r="M71" s="56"/>
    </row>
    <row r="72" ht="19.9" customHeight="true" spans="1:13">
      <c r="A72" s="6"/>
      <c r="B72" s="64"/>
      <c r="C72" s="64" t="s">
        <v>336</v>
      </c>
      <c r="D72" s="65">
        <v>26.95</v>
      </c>
      <c r="E72" s="64" t="s">
        <v>279</v>
      </c>
      <c r="F72" s="64" t="s">
        <v>295</v>
      </c>
      <c r="G72" s="64" t="s">
        <v>337</v>
      </c>
      <c r="H72" s="64" t="s">
        <v>282</v>
      </c>
      <c r="I72" s="67" t="s">
        <v>283</v>
      </c>
      <c r="J72" s="67" t="s">
        <v>284</v>
      </c>
      <c r="K72" s="67" t="s">
        <v>285</v>
      </c>
      <c r="L72" s="67" t="s">
        <v>286</v>
      </c>
      <c r="M72" s="56"/>
    </row>
    <row r="73" ht="19.9" customHeight="true" spans="1:13">
      <c r="A73" s="6"/>
      <c r="B73" s="64"/>
      <c r="C73" s="64"/>
      <c r="D73" s="65"/>
      <c r="E73" s="64" t="s">
        <v>300</v>
      </c>
      <c r="F73" s="64" t="s">
        <v>301</v>
      </c>
      <c r="G73" s="64" t="s">
        <v>302</v>
      </c>
      <c r="H73" s="64" t="s">
        <v>303</v>
      </c>
      <c r="I73" s="67" t="s">
        <v>304</v>
      </c>
      <c r="J73" s="67" t="s">
        <v>284</v>
      </c>
      <c r="K73" s="67" t="s">
        <v>285</v>
      </c>
      <c r="L73" s="67" t="s">
        <v>286</v>
      </c>
      <c r="M73" s="56"/>
    </row>
    <row r="74" ht="19.9" customHeight="true" spans="1:13">
      <c r="A74" s="6"/>
      <c r="B74" s="64"/>
      <c r="C74" s="64"/>
      <c r="D74" s="65"/>
      <c r="E74" s="64" t="s">
        <v>287</v>
      </c>
      <c r="F74" s="64" t="s">
        <v>288</v>
      </c>
      <c r="G74" s="64" t="s">
        <v>338</v>
      </c>
      <c r="H74" s="64" t="s">
        <v>290</v>
      </c>
      <c r="I74" s="67" t="s">
        <v>298</v>
      </c>
      <c r="J74" s="67"/>
      <c r="K74" s="67" t="s">
        <v>292</v>
      </c>
      <c r="L74" s="67" t="s">
        <v>286</v>
      </c>
      <c r="M74" s="56"/>
    </row>
    <row r="75" ht="19.9" customHeight="true" spans="1:13">
      <c r="A75" s="6"/>
      <c r="B75" s="64"/>
      <c r="C75" s="64"/>
      <c r="D75" s="65"/>
      <c r="E75" s="64" t="s">
        <v>313</v>
      </c>
      <c r="F75" s="64" t="s">
        <v>339</v>
      </c>
      <c r="G75" s="64" t="s">
        <v>340</v>
      </c>
      <c r="H75" s="64" t="s">
        <v>315</v>
      </c>
      <c r="I75" s="67" t="s">
        <v>341</v>
      </c>
      <c r="J75" s="67" t="s">
        <v>284</v>
      </c>
      <c r="K75" s="67" t="s">
        <v>285</v>
      </c>
      <c r="L75" s="67" t="s">
        <v>342</v>
      </c>
      <c r="M75" s="56"/>
    </row>
    <row r="76" ht="19.9" customHeight="true" spans="1:13">
      <c r="A76" s="6"/>
      <c r="B76" s="64"/>
      <c r="C76" s="64"/>
      <c r="D76" s="65"/>
      <c r="E76" s="64" t="s">
        <v>287</v>
      </c>
      <c r="F76" s="64" t="s">
        <v>288</v>
      </c>
      <c r="G76" s="64" t="s">
        <v>343</v>
      </c>
      <c r="H76" s="64" t="s">
        <v>290</v>
      </c>
      <c r="I76" s="67" t="s">
        <v>298</v>
      </c>
      <c r="J76" s="67"/>
      <c r="K76" s="67" t="s">
        <v>285</v>
      </c>
      <c r="L76" s="67" t="s">
        <v>286</v>
      </c>
      <c r="M76" s="56"/>
    </row>
    <row r="77" ht="19.9" customHeight="true" spans="1:13">
      <c r="A77" s="6"/>
      <c r="B77" s="64"/>
      <c r="C77" s="64"/>
      <c r="D77" s="65"/>
      <c r="E77" s="64" t="s">
        <v>279</v>
      </c>
      <c r="F77" s="64" t="s">
        <v>295</v>
      </c>
      <c r="G77" s="64" t="s">
        <v>344</v>
      </c>
      <c r="H77" s="64" t="s">
        <v>282</v>
      </c>
      <c r="I77" s="67" t="s">
        <v>283</v>
      </c>
      <c r="J77" s="67" t="s">
        <v>284</v>
      </c>
      <c r="K77" s="67" t="s">
        <v>292</v>
      </c>
      <c r="L77" s="67" t="s">
        <v>286</v>
      </c>
      <c r="M77" s="56"/>
    </row>
    <row r="78" ht="19.9" customHeight="true" spans="1:13">
      <c r="A78" s="6"/>
      <c r="B78" s="64"/>
      <c r="C78" s="64"/>
      <c r="D78" s="65"/>
      <c r="E78" s="64" t="s">
        <v>279</v>
      </c>
      <c r="F78" s="64" t="s">
        <v>280</v>
      </c>
      <c r="G78" s="64" t="s">
        <v>281</v>
      </c>
      <c r="H78" s="64" t="s">
        <v>282</v>
      </c>
      <c r="I78" s="67" t="s">
        <v>283</v>
      </c>
      <c r="J78" s="67" t="s">
        <v>284</v>
      </c>
      <c r="K78" s="67" t="s">
        <v>285</v>
      </c>
      <c r="L78" s="67" t="s">
        <v>286</v>
      </c>
      <c r="M78" s="56"/>
    </row>
    <row r="79" ht="19.9" customHeight="true" spans="1:13">
      <c r="A79" s="6"/>
      <c r="B79" s="64"/>
      <c r="C79" s="64" t="s">
        <v>345</v>
      </c>
      <c r="D79" s="65">
        <v>8.54</v>
      </c>
      <c r="E79" s="64" t="s">
        <v>287</v>
      </c>
      <c r="F79" s="64" t="s">
        <v>288</v>
      </c>
      <c r="G79" s="64" t="s">
        <v>338</v>
      </c>
      <c r="H79" s="64" t="s">
        <v>290</v>
      </c>
      <c r="I79" s="67" t="s">
        <v>298</v>
      </c>
      <c r="J79" s="67"/>
      <c r="K79" s="67" t="s">
        <v>292</v>
      </c>
      <c r="L79" s="67" t="s">
        <v>286</v>
      </c>
      <c r="M79" s="56"/>
    </row>
    <row r="80" ht="19.9" customHeight="true" spans="1:13">
      <c r="A80" s="6"/>
      <c r="B80" s="64"/>
      <c r="C80" s="64"/>
      <c r="D80" s="65"/>
      <c r="E80" s="64" t="s">
        <v>287</v>
      </c>
      <c r="F80" s="64" t="s">
        <v>288</v>
      </c>
      <c r="G80" s="64" t="s">
        <v>343</v>
      </c>
      <c r="H80" s="64" t="s">
        <v>290</v>
      </c>
      <c r="I80" s="67" t="s">
        <v>298</v>
      </c>
      <c r="J80" s="67"/>
      <c r="K80" s="67" t="s">
        <v>285</v>
      </c>
      <c r="L80" s="67" t="s">
        <v>286</v>
      </c>
      <c r="M80" s="56"/>
    </row>
    <row r="81" ht="19.9" customHeight="true" spans="1:13">
      <c r="A81" s="6"/>
      <c r="B81" s="64"/>
      <c r="C81" s="64"/>
      <c r="D81" s="65"/>
      <c r="E81" s="64" t="s">
        <v>313</v>
      </c>
      <c r="F81" s="64" t="s">
        <v>339</v>
      </c>
      <c r="G81" s="64" t="s">
        <v>340</v>
      </c>
      <c r="H81" s="64" t="s">
        <v>315</v>
      </c>
      <c r="I81" s="67" t="s">
        <v>341</v>
      </c>
      <c r="J81" s="67" t="s">
        <v>284</v>
      </c>
      <c r="K81" s="67" t="s">
        <v>285</v>
      </c>
      <c r="L81" s="67" t="s">
        <v>342</v>
      </c>
      <c r="M81" s="56"/>
    </row>
    <row r="82" ht="19.9" customHeight="true" spans="1:13">
      <c r="A82" s="6"/>
      <c r="B82" s="64"/>
      <c r="C82" s="64"/>
      <c r="D82" s="65"/>
      <c r="E82" s="64" t="s">
        <v>279</v>
      </c>
      <c r="F82" s="64" t="s">
        <v>295</v>
      </c>
      <c r="G82" s="64" t="s">
        <v>344</v>
      </c>
      <c r="H82" s="64" t="s">
        <v>282</v>
      </c>
      <c r="I82" s="67" t="s">
        <v>283</v>
      </c>
      <c r="J82" s="67" t="s">
        <v>284</v>
      </c>
      <c r="K82" s="67" t="s">
        <v>292</v>
      </c>
      <c r="L82" s="67" t="s">
        <v>286</v>
      </c>
      <c r="M82" s="56"/>
    </row>
    <row r="83" ht="19.9" customHeight="true" spans="1:13">
      <c r="A83" s="6"/>
      <c r="B83" s="64"/>
      <c r="C83" s="64"/>
      <c r="D83" s="65"/>
      <c r="E83" s="64" t="s">
        <v>279</v>
      </c>
      <c r="F83" s="64" t="s">
        <v>280</v>
      </c>
      <c r="G83" s="64" t="s">
        <v>281</v>
      </c>
      <c r="H83" s="64" t="s">
        <v>282</v>
      </c>
      <c r="I83" s="67" t="s">
        <v>283</v>
      </c>
      <c r="J83" s="67" t="s">
        <v>284</v>
      </c>
      <c r="K83" s="67" t="s">
        <v>285</v>
      </c>
      <c r="L83" s="67" t="s">
        <v>286</v>
      </c>
      <c r="M83" s="56"/>
    </row>
    <row r="84" ht="19.9" customHeight="true" spans="1:13">
      <c r="A84" s="6"/>
      <c r="B84" s="64"/>
      <c r="C84" s="64"/>
      <c r="D84" s="65"/>
      <c r="E84" s="64" t="s">
        <v>279</v>
      </c>
      <c r="F84" s="64" t="s">
        <v>295</v>
      </c>
      <c r="G84" s="64" t="s">
        <v>337</v>
      </c>
      <c r="H84" s="64" t="s">
        <v>282</v>
      </c>
      <c r="I84" s="67" t="s">
        <v>283</v>
      </c>
      <c r="J84" s="67" t="s">
        <v>284</v>
      </c>
      <c r="K84" s="67" t="s">
        <v>285</v>
      </c>
      <c r="L84" s="67" t="s">
        <v>286</v>
      </c>
      <c r="M84" s="56"/>
    </row>
    <row r="85" ht="19.9" customHeight="true" spans="1:13">
      <c r="A85" s="6"/>
      <c r="B85" s="64"/>
      <c r="C85" s="64"/>
      <c r="D85" s="65"/>
      <c r="E85" s="64" t="s">
        <v>300</v>
      </c>
      <c r="F85" s="64" t="s">
        <v>301</v>
      </c>
      <c r="G85" s="64" t="s">
        <v>302</v>
      </c>
      <c r="H85" s="64" t="s">
        <v>303</v>
      </c>
      <c r="I85" s="67" t="s">
        <v>304</v>
      </c>
      <c r="J85" s="67" t="s">
        <v>284</v>
      </c>
      <c r="K85" s="67" t="s">
        <v>285</v>
      </c>
      <c r="L85" s="67" t="s">
        <v>286</v>
      </c>
      <c r="M85" s="56"/>
    </row>
    <row r="86" ht="19.9" customHeight="true" spans="1:13">
      <c r="A86" s="6"/>
      <c r="B86" s="64"/>
      <c r="C86" s="64" t="s">
        <v>346</v>
      </c>
      <c r="D86" s="65">
        <v>8</v>
      </c>
      <c r="E86" s="64" t="s">
        <v>300</v>
      </c>
      <c r="F86" s="64" t="s">
        <v>301</v>
      </c>
      <c r="G86" s="64" t="s">
        <v>347</v>
      </c>
      <c r="H86" s="64" t="s">
        <v>303</v>
      </c>
      <c r="I86" s="67" t="s">
        <v>348</v>
      </c>
      <c r="J86" s="67" t="s">
        <v>284</v>
      </c>
      <c r="K86" s="67" t="s">
        <v>349</v>
      </c>
      <c r="L86" s="67"/>
      <c r="M86" s="56"/>
    </row>
    <row r="87" ht="19.9" customHeight="true" spans="1:13">
      <c r="A87" s="6"/>
      <c r="B87" s="64"/>
      <c r="C87" s="64"/>
      <c r="D87" s="65"/>
      <c r="E87" s="64" t="s">
        <v>279</v>
      </c>
      <c r="F87" s="64" t="s">
        <v>293</v>
      </c>
      <c r="G87" s="64" t="s">
        <v>350</v>
      </c>
      <c r="H87" s="64" t="s">
        <v>303</v>
      </c>
      <c r="I87" s="67" t="s">
        <v>351</v>
      </c>
      <c r="J87" s="67" t="s">
        <v>352</v>
      </c>
      <c r="K87" s="67" t="s">
        <v>320</v>
      </c>
      <c r="L87" s="67"/>
      <c r="M87" s="56"/>
    </row>
    <row r="88" ht="19.9" customHeight="true" spans="1:13">
      <c r="A88" s="6"/>
      <c r="B88" s="64"/>
      <c r="C88" s="64"/>
      <c r="D88" s="65"/>
      <c r="E88" s="64" t="s">
        <v>279</v>
      </c>
      <c r="F88" s="64" t="s">
        <v>293</v>
      </c>
      <c r="G88" s="64" t="s">
        <v>353</v>
      </c>
      <c r="H88" s="64" t="s">
        <v>282</v>
      </c>
      <c r="I88" s="67" t="s">
        <v>354</v>
      </c>
      <c r="J88" s="67" t="s">
        <v>355</v>
      </c>
      <c r="K88" s="67" t="s">
        <v>285</v>
      </c>
      <c r="L88" s="67"/>
      <c r="M88" s="56"/>
    </row>
    <row r="89" ht="19.9" customHeight="true" spans="1:13">
      <c r="A89" s="6"/>
      <c r="B89" s="64"/>
      <c r="C89" s="64"/>
      <c r="D89" s="65"/>
      <c r="E89" s="64" t="s">
        <v>287</v>
      </c>
      <c r="F89" s="64" t="s">
        <v>288</v>
      </c>
      <c r="G89" s="64" t="s">
        <v>356</v>
      </c>
      <c r="H89" s="64" t="s">
        <v>303</v>
      </c>
      <c r="I89" s="67" t="s">
        <v>357</v>
      </c>
      <c r="J89" s="67" t="s">
        <v>284</v>
      </c>
      <c r="K89" s="67" t="s">
        <v>320</v>
      </c>
      <c r="L89" s="67"/>
      <c r="M89" s="56"/>
    </row>
    <row r="90" ht="19.9" customHeight="true" spans="1:13">
      <c r="A90" s="6"/>
      <c r="B90" s="64"/>
      <c r="C90" s="64"/>
      <c r="D90" s="65"/>
      <c r="E90" s="64" t="s">
        <v>279</v>
      </c>
      <c r="F90" s="64" t="s">
        <v>280</v>
      </c>
      <c r="G90" s="64" t="s">
        <v>353</v>
      </c>
      <c r="H90" s="64" t="s">
        <v>282</v>
      </c>
      <c r="I90" s="67" t="s">
        <v>354</v>
      </c>
      <c r="J90" s="67" t="s">
        <v>355</v>
      </c>
      <c r="K90" s="67" t="s">
        <v>285</v>
      </c>
      <c r="L90" s="67"/>
      <c r="M90" s="56"/>
    </row>
    <row r="91" ht="19.9" customHeight="true" spans="1:13">
      <c r="A91" s="6"/>
      <c r="B91" s="64"/>
      <c r="C91" s="64"/>
      <c r="D91" s="65"/>
      <c r="E91" s="64" t="s">
        <v>279</v>
      </c>
      <c r="F91" s="64" t="s">
        <v>295</v>
      </c>
      <c r="G91" s="64" t="s">
        <v>358</v>
      </c>
      <c r="H91" s="64" t="s">
        <v>290</v>
      </c>
      <c r="I91" s="67" t="s">
        <v>351</v>
      </c>
      <c r="J91" s="67"/>
      <c r="K91" s="67" t="s">
        <v>285</v>
      </c>
      <c r="L91" s="67"/>
      <c r="M91" s="56"/>
    </row>
    <row r="92" ht="19.9" customHeight="true" spans="1:13">
      <c r="A92" s="6"/>
      <c r="B92" s="64"/>
      <c r="C92" s="64"/>
      <c r="D92" s="65"/>
      <c r="E92" s="64" t="s">
        <v>287</v>
      </c>
      <c r="F92" s="64" t="s">
        <v>326</v>
      </c>
      <c r="G92" s="64" t="s">
        <v>359</v>
      </c>
      <c r="H92" s="64" t="s">
        <v>303</v>
      </c>
      <c r="I92" s="67" t="s">
        <v>357</v>
      </c>
      <c r="J92" s="67" t="s">
        <v>284</v>
      </c>
      <c r="K92" s="67" t="s">
        <v>320</v>
      </c>
      <c r="L92" s="67"/>
      <c r="M92" s="56"/>
    </row>
    <row r="93" ht="19.9" customHeight="true" spans="1:13">
      <c r="A93" s="6"/>
      <c r="B93" s="64"/>
      <c r="C93" s="64"/>
      <c r="D93" s="65"/>
      <c r="E93" s="64" t="s">
        <v>279</v>
      </c>
      <c r="F93" s="64" t="s">
        <v>313</v>
      </c>
      <c r="G93" s="64" t="s">
        <v>360</v>
      </c>
      <c r="H93" s="64" t="s">
        <v>290</v>
      </c>
      <c r="I93" s="67" t="s">
        <v>361</v>
      </c>
      <c r="J93" s="67"/>
      <c r="K93" s="67" t="s">
        <v>285</v>
      </c>
      <c r="L93" s="67"/>
      <c r="M93" s="56"/>
    </row>
    <row r="94" ht="19.9" customHeight="true" spans="1:13">
      <c r="A94" s="6"/>
      <c r="B94" s="64"/>
      <c r="C94" s="64"/>
      <c r="D94" s="65"/>
      <c r="E94" s="64" t="s">
        <v>287</v>
      </c>
      <c r="F94" s="64" t="s">
        <v>326</v>
      </c>
      <c r="G94" s="64" t="s">
        <v>362</v>
      </c>
      <c r="H94" s="64" t="s">
        <v>303</v>
      </c>
      <c r="I94" s="67" t="s">
        <v>363</v>
      </c>
      <c r="J94" s="67" t="s">
        <v>284</v>
      </c>
      <c r="K94" s="67" t="s">
        <v>320</v>
      </c>
      <c r="L94" s="67"/>
      <c r="M94" s="56"/>
    </row>
    <row r="95" ht="19.9" customHeight="true" spans="1:13">
      <c r="A95" s="6"/>
      <c r="B95" s="64"/>
      <c r="C95" s="64"/>
      <c r="D95" s="65"/>
      <c r="E95" s="64" t="s">
        <v>287</v>
      </c>
      <c r="F95" s="64" t="s">
        <v>326</v>
      </c>
      <c r="G95" s="64" t="s">
        <v>364</v>
      </c>
      <c r="H95" s="64" t="s">
        <v>303</v>
      </c>
      <c r="I95" s="67" t="s">
        <v>357</v>
      </c>
      <c r="J95" s="67" t="s">
        <v>284</v>
      </c>
      <c r="K95" s="67" t="s">
        <v>365</v>
      </c>
      <c r="L95" s="67"/>
      <c r="M95" s="56"/>
    </row>
    <row r="96" ht="19.9" customHeight="true" spans="1:13">
      <c r="A96" s="6"/>
      <c r="B96" s="64"/>
      <c r="C96" s="64"/>
      <c r="D96" s="65"/>
      <c r="E96" s="64" t="s">
        <v>279</v>
      </c>
      <c r="F96" s="64" t="s">
        <v>313</v>
      </c>
      <c r="G96" s="64" t="s">
        <v>366</v>
      </c>
      <c r="H96" s="64" t="s">
        <v>290</v>
      </c>
      <c r="I96" s="67" t="s">
        <v>367</v>
      </c>
      <c r="J96" s="67"/>
      <c r="K96" s="67" t="s">
        <v>320</v>
      </c>
      <c r="L96" s="67"/>
      <c r="M96" s="56"/>
    </row>
    <row r="97" ht="19.9" customHeight="true" spans="1:13">
      <c r="A97" s="6"/>
      <c r="B97" s="64"/>
      <c r="C97" s="64"/>
      <c r="D97" s="65"/>
      <c r="E97" s="64" t="s">
        <v>279</v>
      </c>
      <c r="F97" s="64" t="s">
        <v>280</v>
      </c>
      <c r="G97" s="64" t="s">
        <v>358</v>
      </c>
      <c r="H97" s="64" t="s">
        <v>290</v>
      </c>
      <c r="I97" s="67" t="s">
        <v>368</v>
      </c>
      <c r="J97" s="67"/>
      <c r="K97" s="67" t="s">
        <v>285</v>
      </c>
      <c r="L97" s="67"/>
      <c r="M97" s="56"/>
    </row>
    <row r="98" ht="19.9" customHeight="true" spans="1:13">
      <c r="A98" s="6"/>
      <c r="B98" s="64"/>
      <c r="C98" s="64" t="s">
        <v>369</v>
      </c>
      <c r="D98" s="65">
        <v>48</v>
      </c>
      <c r="E98" s="64" t="s">
        <v>279</v>
      </c>
      <c r="F98" s="64" t="s">
        <v>280</v>
      </c>
      <c r="G98" s="64" t="s">
        <v>370</v>
      </c>
      <c r="H98" s="64" t="s">
        <v>290</v>
      </c>
      <c r="I98" s="67" t="s">
        <v>371</v>
      </c>
      <c r="J98" s="67"/>
      <c r="K98" s="67" t="s">
        <v>285</v>
      </c>
      <c r="L98" s="67"/>
      <c r="M98" s="56"/>
    </row>
    <row r="99" ht="19.9" customHeight="true" spans="1:13">
      <c r="A99" s="6"/>
      <c r="B99" s="64"/>
      <c r="C99" s="64"/>
      <c r="D99" s="65"/>
      <c r="E99" s="64" t="s">
        <v>300</v>
      </c>
      <c r="F99" s="64" t="s">
        <v>301</v>
      </c>
      <c r="G99" s="64" t="s">
        <v>372</v>
      </c>
      <c r="H99" s="64" t="s">
        <v>303</v>
      </c>
      <c r="I99" s="67" t="s">
        <v>348</v>
      </c>
      <c r="J99" s="67" t="s">
        <v>284</v>
      </c>
      <c r="K99" s="67" t="s">
        <v>320</v>
      </c>
      <c r="L99" s="67"/>
      <c r="M99" s="56"/>
    </row>
    <row r="100" ht="19.9" customHeight="true" spans="1:13">
      <c r="A100" s="6"/>
      <c r="B100" s="64"/>
      <c r="C100" s="64"/>
      <c r="D100" s="65"/>
      <c r="E100" s="64" t="s">
        <v>287</v>
      </c>
      <c r="F100" s="64" t="s">
        <v>288</v>
      </c>
      <c r="G100" s="64" t="s">
        <v>373</v>
      </c>
      <c r="H100" s="64" t="s">
        <v>303</v>
      </c>
      <c r="I100" s="67" t="s">
        <v>374</v>
      </c>
      <c r="J100" s="67" t="s">
        <v>375</v>
      </c>
      <c r="K100" s="67" t="s">
        <v>285</v>
      </c>
      <c r="L100" s="67"/>
      <c r="M100" s="56"/>
    </row>
    <row r="101" ht="19.9" customHeight="true" spans="1:13">
      <c r="A101" s="6"/>
      <c r="B101" s="64"/>
      <c r="C101" s="64"/>
      <c r="D101" s="65"/>
      <c r="E101" s="64" t="s">
        <v>279</v>
      </c>
      <c r="F101" s="64" t="s">
        <v>313</v>
      </c>
      <c r="G101" s="64" t="s">
        <v>376</v>
      </c>
      <c r="H101" s="64" t="s">
        <v>290</v>
      </c>
      <c r="I101" s="67" t="s">
        <v>377</v>
      </c>
      <c r="J101" s="67"/>
      <c r="K101" s="67" t="s">
        <v>285</v>
      </c>
      <c r="L101" s="67"/>
      <c r="M101" s="56"/>
    </row>
    <row r="102" ht="19.9" customHeight="true" spans="1:13">
      <c r="A102" s="6"/>
      <c r="B102" s="64"/>
      <c r="C102" s="64"/>
      <c r="D102" s="65"/>
      <c r="E102" s="64" t="s">
        <v>279</v>
      </c>
      <c r="F102" s="64" t="s">
        <v>293</v>
      </c>
      <c r="G102" s="64" t="s">
        <v>378</v>
      </c>
      <c r="H102" s="64" t="s">
        <v>303</v>
      </c>
      <c r="I102" s="67" t="s">
        <v>351</v>
      </c>
      <c r="J102" s="67" t="s">
        <v>379</v>
      </c>
      <c r="K102" s="67" t="s">
        <v>285</v>
      </c>
      <c r="L102" s="67"/>
      <c r="M102" s="56"/>
    </row>
    <row r="103" ht="19.9" customHeight="true" spans="1:13">
      <c r="A103" s="6"/>
      <c r="B103" s="64"/>
      <c r="C103" s="64"/>
      <c r="D103" s="65"/>
      <c r="E103" s="64" t="s">
        <v>300</v>
      </c>
      <c r="F103" s="64" t="s">
        <v>301</v>
      </c>
      <c r="G103" s="64" t="s">
        <v>380</v>
      </c>
      <c r="H103" s="64" t="s">
        <v>303</v>
      </c>
      <c r="I103" s="67" t="s">
        <v>348</v>
      </c>
      <c r="J103" s="67" t="s">
        <v>284</v>
      </c>
      <c r="K103" s="67" t="s">
        <v>320</v>
      </c>
      <c r="L103" s="67" t="s">
        <v>286</v>
      </c>
      <c r="M103" s="56"/>
    </row>
    <row r="104" ht="19.9" customHeight="true" spans="1:13">
      <c r="A104" s="6"/>
      <c r="B104" s="64"/>
      <c r="C104" s="64"/>
      <c r="D104" s="65"/>
      <c r="E104" s="64" t="s">
        <v>279</v>
      </c>
      <c r="F104" s="64" t="s">
        <v>293</v>
      </c>
      <c r="G104" s="64" t="s">
        <v>381</v>
      </c>
      <c r="H104" s="64" t="s">
        <v>303</v>
      </c>
      <c r="I104" s="67" t="s">
        <v>382</v>
      </c>
      <c r="J104" s="67" t="s">
        <v>379</v>
      </c>
      <c r="K104" s="67" t="s">
        <v>285</v>
      </c>
      <c r="L104" s="67"/>
      <c r="M104" s="56"/>
    </row>
    <row r="105" ht="19.9" customHeight="true" spans="1:13">
      <c r="A105" s="6"/>
      <c r="B105" s="64"/>
      <c r="C105" s="64"/>
      <c r="D105" s="65"/>
      <c r="E105" s="64" t="s">
        <v>287</v>
      </c>
      <c r="F105" s="64" t="s">
        <v>326</v>
      </c>
      <c r="G105" s="64" t="s">
        <v>383</v>
      </c>
      <c r="H105" s="64" t="s">
        <v>282</v>
      </c>
      <c r="I105" s="67" t="s">
        <v>382</v>
      </c>
      <c r="J105" s="67" t="s">
        <v>384</v>
      </c>
      <c r="K105" s="67" t="s">
        <v>285</v>
      </c>
      <c r="L105" s="67"/>
      <c r="M105" s="56"/>
    </row>
    <row r="106" ht="19.9" customHeight="true" spans="1:13">
      <c r="A106" s="6"/>
      <c r="B106" s="64"/>
      <c r="C106" s="64"/>
      <c r="D106" s="65"/>
      <c r="E106" s="64" t="s">
        <v>279</v>
      </c>
      <c r="F106" s="64" t="s">
        <v>295</v>
      </c>
      <c r="G106" s="64" t="s">
        <v>385</v>
      </c>
      <c r="H106" s="64" t="s">
        <v>303</v>
      </c>
      <c r="I106" s="67" t="s">
        <v>374</v>
      </c>
      <c r="J106" s="67" t="s">
        <v>375</v>
      </c>
      <c r="K106" s="67" t="s">
        <v>285</v>
      </c>
      <c r="L106" s="67"/>
      <c r="M106" s="56"/>
    </row>
    <row r="107" ht="19.9" customHeight="true" spans="1:13">
      <c r="A107" s="6"/>
      <c r="B107" s="64"/>
      <c r="C107" s="64"/>
      <c r="D107" s="65"/>
      <c r="E107" s="64" t="s">
        <v>279</v>
      </c>
      <c r="F107" s="64" t="s">
        <v>293</v>
      </c>
      <c r="G107" s="64" t="s">
        <v>386</v>
      </c>
      <c r="H107" s="64" t="s">
        <v>303</v>
      </c>
      <c r="I107" s="67" t="s">
        <v>387</v>
      </c>
      <c r="J107" s="67" t="s">
        <v>352</v>
      </c>
      <c r="K107" s="67" t="s">
        <v>285</v>
      </c>
      <c r="L107" s="67"/>
      <c r="M107" s="56"/>
    </row>
    <row r="108" ht="19.9" customHeight="true" spans="1:13">
      <c r="A108" s="6"/>
      <c r="B108" s="64"/>
      <c r="C108" s="64" t="s">
        <v>388</v>
      </c>
      <c r="D108" s="65">
        <v>3</v>
      </c>
      <c r="E108" s="64" t="s">
        <v>300</v>
      </c>
      <c r="F108" s="64" t="s">
        <v>389</v>
      </c>
      <c r="G108" s="64" t="s">
        <v>390</v>
      </c>
      <c r="H108" s="64" t="s">
        <v>303</v>
      </c>
      <c r="I108" s="67" t="s">
        <v>391</v>
      </c>
      <c r="J108" s="67" t="s">
        <v>284</v>
      </c>
      <c r="K108" s="67" t="s">
        <v>320</v>
      </c>
      <c r="L108" s="67"/>
      <c r="M108" s="56"/>
    </row>
    <row r="109" ht="19.9" customHeight="true" spans="1:13">
      <c r="A109" s="6"/>
      <c r="B109" s="64"/>
      <c r="C109" s="64"/>
      <c r="D109" s="65"/>
      <c r="E109" s="64" t="s">
        <v>279</v>
      </c>
      <c r="F109" s="64" t="s">
        <v>280</v>
      </c>
      <c r="G109" s="64" t="s">
        <v>392</v>
      </c>
      <c r="H109" s="64" t="s">
        <v>290</v>
      </c>
      <c r="I109" s="67" t="s">
        <v>371</v>
      </c>
      <c r="J109" s="67"/>
      <c r="K109" s="67" t="s">
        <v>285</v>
      </c>
      <c r="L109" s="67"/>
      <c r="M109" s="56"/>
    </row>
    <row r="110" ht="19.9" customHeight="true" spans="1:13">
      <c r="A110" s="6"/>
      <c r="B110" s="64"/>
      <c r="C110" s="64"/>
      <c r="D110" s="65"/>
      <c r="E110" s="64" t="s">
        <v>279</v>
      </c>
      <c r="F110" s="64" t="s">
        <v>295</v>
      </c>
      <c r="G110" s="64" t="s">
        <v>393</v>
      </c>
      <c r="H110" s="64" t="s">
        <v>303</v>
      </c>
      <c r="I110" s="67" t="s">
        <v>391</v>
      </c>
      <c r="J110" s="67" t="s">
        <v>284</v>
      </c>
      <c r="K110" s="67" t="s">
        <v>285</v>
      </c>
      <c r="L110" s="67"/>
      <c r="M110" s="56"/>
    </row>
    <row r="111" ht="19.9" customHeight="true" spans="1:13">
      <c r="A111" s="6"/>
      <c r="B111" s="64"/>
      <c r="C111" s="64"/>
      <c r="D111" s="65"/>
      <c r="E111" s="64" t="s">
        <v>287</v>
      </c>
      <c r="F111" s="64" t="s">
        <v>326</v>
      </c>
      <c r="G111" s="64" t="s">
        <v>394</v>
      </c>
      <c r="H111" s="64" t="s">
        <v>282</v>
      </c>
      <c r="I111" s="67" t="s">
        <v>283</v>
      </c>
      <c r="J111" s="67" t="s">
        <v>284</v>
      </c>
      <c r="K111" s="67" t="s">
        <v>285</v>
      </c>
      <c r="L111" s="67"/>
      <c r="M111" s="56"/>
    </row>
    <row r="112" ht="19.9" customHeight="true" spans="1:13">
      <c r="A112" s="6"/>
      <c r="B112" s="64"/>
      <c r="C112" s="64"/>
      <c r="D112" s="65"/>
      <c r="E112" s="64" t="s">
        <v>287</v>
      </c>
      <c r="F112" s="64" t="s">
        <v>288</v>
      </c>
      <c r="G112" s="64" t="s">
        <v>395</v>
      </c>
      <c r="H112" s="64" t="s">
        <v>290</v>
      </c>
      <c r="I112" s="67" t="s">
        <v>371</v>
      </c>
      <c r="J112" s="67"/>
      <c r="K112" s="67" t="s">
        <v>285</v>
      </c>
      <c r="L112" s="67"/>
      <c r="M112" s="56"/>
    </row>
    <row r="113" ht="19.9" customHeight="true" spans="1:13">
      <c r="A113" s="6"/>
      <c r="B113" s="64"/>
      <c r="C113" s="64"/>
      <c r="D113" s="65"/>
      <c r="E113" s="64" t="s">
        <v>279</v>
      </c>
      <c r="F113" s="64" t="s">
        <v>313</v>
      </c>
      <c r="G113" s="64" t="s">
        <v>396</v>
      </c>
      <c r="H113" s="64" t="s">
        <v>282</v>
      </c>
      <c r="I113" s="67" t="s">
        <v>397</v>
      </c>
      <c r="J113" s="67" t="s">
        <v>317</v>
      </c>
      <c r="K113" s="67" t="s">
        <v>285</v>
      </c>
      <c r="L113" s="67"/>
      <c r="M113" s="56"/>
    </row>
    <row r="114" ht="19.9" customHeight="true" spans="1:13">
      <c r="A114" s="6"/>
      <c r="B114" s="64"/>
      <c r="C114" s="64"/>
      <c r="D114" s="65"/>
      <c r="E114" s="64" t="s">
        <v>300</v>
      </c>
      <c r="F114" s="64" t="s">
        <v>301</v>
      </c>
      <c r="G114" s="64" t="s">
        <v>398</v>
      </c>
      <c r="H114" s="64" t="s">
        <v>303</v>
      </c>
      <c r="I114" s="67" t="s">
        <v>391</v>
      </c>
      <c r="J114" s="67" t="s">
        <v>284</v>
      </c>
      <c r="K114" s="67" t="s">
        <v>320</v>
      </c>
      <c r="L114" s="67"/>
      <c r="M114" s="56"/>
    </row>
    <row r="115" ht="19.9" customHeight="true" spans="1:13">
      <c r="A115" s="6"/>
      <c r="B115" s="64"/>
      <c r="C115" s="64"/>
      <c r="D115" s="65"/>
      <c r="E115" s="64" t="s">
        <v>279</v>
      </c>
      <c r="F115" s="64" t="s">
        <v>293</v>
      </c>
      <c r="G115" s="64" t="s">
        <v>399</v>
      </c>
      <c r="H115" s="64" t="s">
        <v>282</v>
      </c>
      <c r="I115" s="67" t="s">
        <v>382</v>
      </c>
      <c r="J115" s="67" t="s">
        <v>400</v>
      </c>
      <c r="K115" s="67" t="s">
        <v>285</v>
      </c>
      <c r="L115" s="67"/>
      <c r="M115" s="56"/>
    </row>
    <row r="116" ht="19.9" customHeight="true" spans="1:13">
      <c r="A116" s="6"/>
      <c r="B116" s="64"/>
      <c r="C116" s="64"/>
      <c r="D116" s="65"/>
      <c r="E116" s="64" t="s">
        <v>287</v>
      </c>
      <c r="F116" s="64" t="s">
        <v>401</v>
      </c>
      <c r="G116" s="64" t="s">
        <v>402</v>
      </c>
      <c r="H116" s="64" t="s">
        <v>290</v>
      </c>
      <c r="I116" s="67" t="s">
        <v>403</v>
      </c>
      <c r="J116" s="67"/>
      <c r="K116" s="67" t="s">
        <v>285</v>
      </c>
      <c r="L116" s="67"/>
      <c r="M116" s="56"/>
    </row>
    <row r="117" ht="19.9" customHeight="true" spans="1:13">
      <c r="A117" s="6"/>
      <c r="B117" s="64"/>
      <c r="C117" s="64"/>
      <c r="D117" s="65"/>
      <c r="E117" s="64" t="s">
        <v>279</v>
      </c>
      <c r="F117" s="64" t="s">
        <v>293</v>
      </c>
      <c r="G117" s="64" t="s">
        <v>404</v>
      </c>
      <c r="H117" s="64" t="s">
        <v>282</v>
      </c>
      <c r="I117" s="67" t="s">
        <v>405</v>
      </c>
      <c r="J117" s="67" t="s">
        <v>352</v>
      </c>
      <c r="K117" s="67" t="s">
        <v>285</v>
      </c>
      <c r="L117" s="67"/>
      <c r="M117" s="56"/>
    </row>
    <row r="118" ht="19.9" customHeight="true" spans="1:13">
      <c r="A118" s="6"/>
      <c r="B118" s="64"/>
      <c r="C118" s="64" t="s">
        <v>406</v>
      </c>
      <c r="D118" s="65">
        <v>3040</v>
      </c>
      <c r="E118" s="64" t="s">
        <v>279</v>
      </c>
      <c r="F118" s="64" t="s">
        <v>293</v>
      </c>
      <c r="G118" s="64" t="s">
        <v>407</v>
      </c>
      <c r="H118" s="64" t="s">
        <v>303</v>
      </c>
      <c r="I118" s="67" t="s">
        <v>285</v>
      </c>
      <c r="J118" s="67" t="s">
        <v>408</v>
      </c>
      <c r="K118" s="67" t="s">
        <v>285</v>
      </c>
      <c r="L118" s="67"/>
      <c r="M118" s="56"/>
    </row>
    <row r="119" ht="19.9" customHeight="true" spans="1:13">
      <c r="A119" s="6"/>
      <c r="B119" s="64"/>
      <c r="C119" s="64"/>
      <c r="D119" s="65"/>
      <c r="E119" s="64" t="s">
        <v>300</v>
      </c>
      <c r="F119" s="64" t="s">
        <v>301</v>
      </c>
      <c r="G119" s="64" t="s">
        <v>409</v>
      </c>
      <c r="H119" s="64" t="s">
        <v>303</v>
      </c>
      <c r="I119" s="67" t="s">
        <v>348</v>
      </c>
      <c r="J119" s="67" t="s">
        <v>284</v>
      </c>
      <c r="K119" s="67" t="s">
        <v>320</v>
      </c>
      <c r="L119" s="67"/>
      <c r="M119" s="56"/>
    </row>
    <row r="120" ht="19.9" customHeight="true" spans="1:13">
      <c r="A120" s="6"/>
      <c r="B120" s="64"/>
      <c r="C120" s="64"/>
      <c r="D120" s="65"/>
      <c r="E120" s="64" t="s">
        <v>287</v>
      </c>
      <c r="F120" s="64" t="s">
        <v>288</v>
      </c>
      <c r="G120" s="64" t="s">
        <v>410</v>
      </c>
      <c r="H120" s="64" t="s">
        <v>303</v>
      </c>
      <c r="I120" s="67" t="s">
        <v>405</v>
      </c>
      <c r="J120" s="67" t="s">
        <v>411</v>
      </c>
      <c r="K120" s="67" t="s">
        <v>285</v>
      </c>
      <c r="L120" s="67"/>
      <c r="M120" s="56"/>
    </row>
    <row r="121" ht="19.9" customHeight="true" spans="1:13">
      <c r="A121" s="6"/>
      <c r="B121" s="64"/>
      <c r="C121" s="64"/>
      <c r="D121" s="65"/>
      <c r="E121" s="64" t="s">
        <v>287</v>
      </c>
      <c r="F121" s="64" t="s">
        <v>332</v>
      </c>
      <c r="G121" s="64" t="s">
        <v>412</v>
      </c>
      <c r="H121" s="64" t="s">
        <v>303</v>
      </c>
      <c r="I121" s="67" t="s">
        <v>322</v>
      </c>
      <c r="J121" s="67" t="s">
        <v>413</v>
      </c>
      <c r="K121" s="67" t="s">
        <v>320</v>
      </c>
      <c r="L121" s="67"/>
      <c r="M121" s="56"/>
    </row>
    <row r="122" ht="19.9" customHeight="true" spans="1:13">
      <c r="A122" s="6"/>
      <c r="B122" s="64"/>
      <c r="C122" s="64"/>
      <c r="D122" s="65"/>
      <c r="E122" s="64" t="s">
        <v>287</v>
      </c>
      <c r="F122" s="64" t="s">
        <v>326</v>
      </c>
      <c r="G122" s="64" t="s">
        <v>414</v>
      </c>
      <c r="H122" s="64" t="s">
        <v>290</v>
      </c>
      <c r="I122" s="67" t="s">
        <v>415</v>
      </c>
      <c r="J122" s="67"/>
      <c r="K122" s="67" t="s">
        <v>320</v>
      </c>
      <c r="L122" s="67"/>
      <c r="M122" s="56"/>
    </row>
    <row r="123" ht="19.9" customHeight="true" spans="1:13">
      <c r="A123" s="6"/>
      <c r="B123" s="64"/>
      <c r="C123" s="64"/>
      <c r="D123" s="65"/>
      <c r="E123" s="64" t="s">
        <v>279</v>
      </c>
      <c r="F123" s="64" t="s">
        <v>293</v>
      </c>
      <c r="G123" s="64" t="s">
        <v>416</v>
      </c>
      <c r="H123" s="64" t="s">
        <v>303</v>
      </c>
      <c r="I123" s="67" t="s">
        <v>324</v>
      </c>
      <c r="J123" s="67" t="s">
        <v>417</v>
      </c>
      <c r="K123" s="67" t="s">
        <v>285</v>
      </c>
      <c r="L123" s="67"/>
      <c r="M123" s="56"/>
    </row>
    <row r="124" ht="19.9" customHeight="true" spans="1:13">
      <c r="A124" s="6"/>
      <c r="B124" s="64"/>
      <c r="C124" s="64"/>
      <c r="D124" s="65"/>
      <c r="E124" s="64" t="s">
        <v>279</v>
      </c>
      <c r="F124" s="64" t="s">
        <v>295</v>
      </c>
      <c r="G124" s="64" t="s">
        <v>418</v>
      </c>
      <c r="H124" s="64" t="s">
        <v>303</v>
      </c>
      <c r="I124" s="67" t="s">
        <v>365</v>
      </c>
      <c r="J124" s="67" t="s">
        <v>419</v>
      </c>
      <c r="K124" s="67" t="s">
        <v>285</v>
      </c>
      <c r="L124" s="67"/>
      <c r="M124" s="56"/>
    </row>
    <row r="125" ht="19.9" customHeight="true" spans="1:13">
      <c r="A125" s="6"/>
      <c r="B125" s="64"/>
      <c r="C125" s="64"/>
      <c r="D125" s="65"/>
      <c r="E125" s="64" t="s">
        <v>279</v>
      </c>
      <c r="F125" s="64" t="s">
        <v>293</v>
      </c>
      <c r="G125" s="64" t="s">
        <v>420</v>
      </c>
      <c r="H125" s="64" t="s">
        <v>303</v>
      </c>
      <c r="I125" s="67" t="s">
        <v>421</v>
      </c>
      <c r="J125" s="67" t="s">
        <v>417</v>
      </c>
      <c r="K125" s="67" t="s">
        <v>285</v>
      </c>
      <c r="L125" s="67"/>
      <c r="M125" s="56"/>
    </row>
    <row r="126" ht="19.9" customHeight="true" spans="1:13">
      <c r="A126" s="6"/>
      <c r="B126" s="64"/>
      <c r="C126" s="64"/>
      <c r="D126" s="65"/>
      <c r="E126" s="64" t="s">
        <v>279</v>
      </c>
      <c r="F126" s="64" t="s">
        <v>280</v>
      </c>
      <c r="G126" s="64" t="s">
        <v>422</v>
      </c>
      <c r="H126" s="64" t="s">
        <v>282</v>
      </c>
      <c r="I126" s="67" t="s">
        <v>283</v>
      </c>
      <c r="J126" s="67" t="s">
        <v>284</v>
      </c>
      <c r="K126" s="67" t="s">
        <v>285</v>
      </c>
      <c r="L126" s="67"/>
      <c r="M126" s="56"/>
    </row>
    <row r="127" ht="19.9" customHeight="true" spans="1:13">
      <c r="A127" s="6"/>
      <c r="B127" s="64"/>
      <c r="C127" s="64"/>
      <c r="D127" s="65"/>
      <c r="E127" s="64" t="s">
        <v>287</v>
      </c>
      <c r="F127" s="64" t="s">
        <v>326</v>
      </c>
      <c r="G127" s="64" t="s">
        <v>423</v>
      </c>
      <c r="H127" s="64" t="s">
        <v>290</v>
      </c>
      <c r="I127" s="67" t="s">
        <v>415</v>
      </c>
      <c r="J127" s="67"/>
      <c r="K127" s="67" t="s">
        <v>405</v>
      </c>
      <c r="L127" s="67"/>
      <c r="M127" s="56"/>
    </row>
    <row r="128" ht="19.9" customHeight="true" spans="1:13">
      <c r="A128" s="6"/>
      <c r="B128" s="64"/>
      <c r="C128" s="64"/>
      <c r="D128" s="65"/>
      <c r="E128" s="64" t="s">
        <v>279</v>
      </c>
      <c r="F128" s="64" t="s">
        <v>293</v>
      </c>
      <c r="G128" s="64" t="s">
        <v>424</v>
      </c>
      <c r="H128" s="64" t="s">
        <v>303</v>
      </c>
      <c r="I128" s="67" t="s">
        <v>292</v>
      </c>
      <c r="J128" s="67" t="s">
        <v>355</v>
      </c>
      <c r="K128" s="67" t="s">
        <v>320</v>
      </c>
      <c r="L128" s="67"/>
      <c r="M128" s="56"/>
    </row>
    <row r="129" ht="19.9" customHeight="true" spans="1:13">
      <c r="A129" s="6"/>
      <c r="B129" s="64"/>
      <c r="C129" s="64"/>
      <c r="D129" s="65"/>
      <c r="E129" s="64" t="s">
        <v>300</v>
      </c>
      <c r="F129" s="64" t="s">
        <v>301</v>
      </c>
      <c r="G129" s="64" t="s">
        <v>425</v>
      </c>
      <c r="H129" s="64" t="s">
        <v>303</v>
      </c>
      <c r="I129" s="67" t="s">
        <v>348</v>
      </c>
      <c r="J129" s="67" t="s">
        <v>284</v>
      </c>
      <c r="K129" s="67" t="s">
        <v>351</v>
      </c>
      <c r="L129" s="67"/>
      <c r="M129" s="56"/>
    </row>
    <row r="130" ht="19.9" customHeight="true" spans="1:13">
      <c r="A130" s="6"/>
      <c r="B130" s="64"/>
      <c r="C130" s="64"/>
      <c r="D130" s="65"/>
      <c r="E130" s="64" t="s">
        <v>300</v>
      </c>
      <c r="F130" s="64" t="s">
        <v>301</v>
      </c>
      <c r="G130" s="64" t="s">
        <v>426</v>
      </c>
      <c r="H130" s="64" t="s">
        <v>303</v>
      </c>
      <c r="I130" s="67" t="s">
        <v>348</v>
      </c>
      <c r="J130" s="67" t="s">
        <v>284</v>
      </c>
      <c r="K130" s="67" t="s">
        <v>405</v>
      </c>
      <c r="L130" s="67"/>
      <c r="M130" s="56"/>
    </row>
    <row r="131" ht="19.9" customHeight="true" spans="1:13">
      <c r="A131" s="6"/>
      <c r="B131" s="64"/>
      <c r="C131" s="64"/>
      <c r="D131" s="65"/>
      <c r="E131" s="64" t="s">
        <v>287</v>
      </c>
      <c r="F131" s="64" t="s">
        <v>288</v>
      </c>
      <c r="G131" s="64" t="s">
        <v>427</v>
      </c>
      <c r="H131" s="64" t="s">
        <v>290</v>
      </c>
      <c r="I131" s="67" t="s">
        <v>415</v>
      </c>
      <c r="J131" s="67"/>
      <c r="K131" s="67" t="s">
        <v>351</v>
      </c>
      <c r="L131" s="67"/>
      <c r="M131" s="56"/>
    </row>
    <row r="132" ht="19.9" customHeight="true" spans="1:13">
      <c r="A132" s="6"/>
      <c r="B132" s="64"/>
      <c r="C132" s="64" t="s">
        <v>428</v>
      </c>
      <c r="D132" s="65">
        <v>40</v>
      </c>
      <c r="E132" s="64" t="s">
        <v>279</v>
      </c>
      <c r="F132" s="64" t="s">
        <v>293</v>
      </c>
      <c r="G132" s="64" t="s">
        <v>429</v>
      </c>
      <c r="H132" s="64" t="s">
        <v>282</v>
      </c>
      <c r="I132" s="67" t="s">
        <v>382</v>
      </c>
      <c r="J132" s="67" t="s">
        <v>352</v>
      </c>
      <c r="K132" s="67" t="s">
        <v>285</v>
      </c>
      <c r="L132" s="67"/>
      <c r="M132" s="56"/>
    </row>
    <row r="133" ht="19.9" customHeight="true" spans="1:13">
      <c r="A133" s="6"/>
      <c r="B133" s="64"/>
      <c r="C133" s="64"/>
      <c r="D133" s="65"/>
      <c r="E133" s="64" t="s">
        <v>279</v>
      </c>
      <c r="F133" s="64" t="s">
        <v>280</v>
      </c>
      <c r="G133" s="64" t="s">
        <v>430</v>
      </c>
      <c r="H133" s="64" t="s">
        <v>282</v>
      </c>
      <c r="I133" s="67" t="s">
        <v>405</v>
      </c>
      <c r="J133" s="67" t="s">
        <v>384</v>
      </c>
      <c r="K133" s="67" t="s">
        <v>285</v>
      </c>
      <c r="L133" s="67"/>
      <c r="M133" s="56"/>
    </row>
    <row r="134" ht="19.9" customHeight="true" spans="1:13">
      <c r="A134" s="6"/>
      <c r="B134" s="64"/>
      <c r="C134" s="64"/>
      <c r="D134" s="65"/>
      <c r="E134" s="64" t="s">
        <v>279</v>
      </c>
      <c r="F134" s="64" t="s">
        <v>295</v>
      </c>
      <c r="G134" s="64" t="s">
        <v>431</v>
      </c>
      <c r="H134" s="64" t="s">
        <v>303</v>
      </c>
      <c r="I134" s="67" t="s">
        <v>322</v>
      </c>
      <c r="J134" s="67" t="s">
        <v>284</v>
      </c>
      <c r="K134" s="67" t="s">
        <v>285</v>
      </c>
      <c r="L134" s="67"/>
      <c r="M134" s="56"/>
    </row>
    <row r="135" ht="19.9" customHeight="true" spans="1:13">
      <c r="A135" s="6"/>
      <c r="B135" s="64"/>
      <c r="C135" s="64"/>
      <c r="D135" s="65"/>
      <c r="E135" s="64" t="s">
        <v>287</v>
      </c>
      <c r="F135" s="64" t="s">
        <v>332</v>
      </c>
      <c r="G135" s="64" t="s">
        <v>432</v>
      </c>
      <c r="H135" s="64" t="s">
        <v>303</v>
      </c>
      <c r="I135" s="67" t="s">
        <v>304</v>
      </c>
      <c r="J135" s="67" t="s">
        <v>284</v>
      </c>
      <c r="K135" s="67" t="s">
        <v>285</v>
      </c>
      <c r="L135" s="67"/>
      <c r="M135" s="56"/>
    </row>
    <row r="136" ht="19.9" customHeight="true" spans="1:13">
      <c r="A136" s="6"/>
      <c r="B136" s="64"/>
      <c r="C136" s="64"/>
      <c r="D136" s="65"/>
      <c r="E136" s="64" t="s">
        <v>279</v>
      </c>
      <c r="F136" s="64" t="s">
        <v>293</v>
      </c>
      <c r="G136" s="64" t="s">
        <v>433</v>
      </c>
      <c r="H136" s="64" t="s">
        <v>282</v>
      </c>
      <c r="I136" s="67" t="s">
        <v>382</v>
      </c>
      <c r="J136" s="67" t="s">
        <v>352</v>
      </c>
      <c r="K136" s="67" t="s">
        <v>285</v>
      </c>
      <c r="L136" s="67"/>
      <c r="M136" s="56"/>
    </row>
    <row r="137" ht="19.9" customHeight="true" spans="1:13">
      <c r="A137" s="6"/>
      <c r="B137" s="64"/>
      <c r="C137" s="64"/>
      <c r="D137" s="65"/>
      <c r="E137" s="64" t="s">
        <v>300</v>
      </c>
      <c r="F137" s="64" t="s">
        <v>301</v>
      </c>
      <c r="G137" s="64" t="s">
        <v>434</v>
      </c>
      <c r="H137" s="64" t="s">
        <v>303</v>
      </c>
      <c r="I137" s="67" t="s">
        <v>304</v>
      </c>
      <c r="J137" s="67" t="s">
        <v>284</v>
      </c>
      <c r="K137" s="67" t="s">
        <v>320</v>
      </c>
      <c r="L137" s="67"/>
      <c r="M137" s="56"/>
    </row>
    <row r="138" ht="19.9" customHeight="true" spans="1:13">
      <c r="A138" s="6"/>
      <c r="B138" s="64"/>
      <c r="C138" s="64"/>
      <c r="D138" s="65"/>
      <c r="E138" s="64" t="s">
        <v>287</v>
      </c>
      <c r="F138" s="64" t="s">
        <v>326</v>
      </c>
      <c r="G138" s="64" t="s">
        <v>435</v>
      </c>
      <c r="H138" s="64" t="s">
        <v>303</v>
      </c>
      <c r="I138" s="67" t="s">
        <v>304</v>
      </c>
      <c r="J138" s="67" t="s">
        <v>284</v>
      </c>
      <c r="K138" s="67" t="s">
        <v>285</v>
      </c>
      <c r="L138" s="67"/>
      <c r="M138" s="56"/>
    </row>
    <row r="139" ht="19.9" customHeight="true" spans="1:13">
      <c r="A139" s="6"/>
      <c r="B139" s="64"/>
      <c r="C139" s="64"/>
      <c r="D139" s="65"/>
      <c r="E139" s="64" t="s">
        <v>279</v>
      </c>
      <c r="F139" s="64" t="s">
        <v>313</v>
      </c>
      <c r="G139" s="64" t="s">
        <v>436</v>
      </c>
      <c r="H139" s="64" t="s">
        <v>315</v>
      </c>
      <c r="I139" s="67" t="s">
        <v>328</v>
      </c>
      <c r="J139" s="67" t="s">
        <v>437</v>
      </c>
      <c r="K139" s="67" t="s">
        <v>285</v>
      </c>
      <c r="L139" s="67"/>
      <c r="M139" s="56"/>
    </row>
    <row r="140" ht="19.9" customHeight="true" spans="1:13">
      <c r="A140" s="6"/>
      <c r="B140" s="64"/>
      <c r="C140" s="64"/>
      <c r="D140" s="65"/>
      <c r="E140" s="64" t="s">
        <v>300</v>
      </c>
      <c r="F140" s="64" t="s">
        <v>301</v>
      </c>
      <c r="G140" s="64" t="s">
        <v>438</v>
      </c>
      <c r="H140" s="64" t="s">
        <v>303</v>
      </c>
      <c r="I140" s="67" t="s">
        <v>304</v>
      </c>
      <c r="J140" s="67" t="s">
        <v>284</v>
      </c>
      <c r="K140" s="67" t="s">
        <v>320</v>
      </c>
      <c r="L140" s="67"/>
      <c r="M140" s="56"/>
    </row>
    <row r="141" ht="19.9" customHeight="true" spans="1:13">
      <c r="A141" s="6"/>
      <c r="B141" s="64"/>
      <c r="C141" s="64"/>
      <c r="D141" s="65"/>
      <c r="E141" s="64" t="s">
        <v>287</v>
      </c>
      <c r="F141" s="64" t="s">
        <v>288</v>
      </c>
      <c r="G141" s="64" t="s">
        <v>439</v>
      </c>
      <c r="H141" s="64" t="s">
        <v>303</v>
      </c>
      <c r="I141" s="67" t="s">
        <v>304</v>
      </c>
      <c r="J141" s="67" t="s">
        <v>284</v>
      </c>
      <c r="K141" s="67" t="s">
        <v>285</v>
      </c>
      <c r="L141" s="67"/>
      <c r="M141" s="56"/>
    </row>
    <row r="142" ht="8.5" customHeight="true" spans="1:13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8"/>
    </row>
  </sheetData>
  <mergeCells count="37">
    <mergeCell ref="B2:L2"/>
    <mergeCell ref="B3:D3"/>
    <mergeCell ref="J3:L3"/>
    <mergeCell ref="A5:A141"/>
    <mergeCell ref="B5:B141"/>
    <mergeCell ref="C5:C11"/>
    <mergeCell ref="C12:C18"/>
    <mergeCell ref="C19:C25"/>
    <mergeCell ref="C26:C32"/>
    <mergeCell ref="C33:C39"/>
    <mergeCell ref="C40:C46"/>
    <mergeCell ref="C47:C53"/>
    <mergeCell ref="C54:C60"/>
    <mergeCell ref="C61:C71"/>
    <mergeCell ref="C72:C78"/>
    <mergeCell ref="C79:C85"/>
    <mergeCell ref="C86:C97"/>
    <mergeCell ref="C98:C107"/>
    <mergeCell ref="C108:C117"/>
    <mergeCell ref="C118:C131"/>
    <mergeCell ref="C132:C141"/>
    <mergeCell ref="D5:D11"/>
    <mergeCell ref="D12:D18"/>
    <mergeCell ref="D19:D25"/>
    <mergeCell ref="D26:D32"/>
    <mergeCell ref="D33:D39"/>
    <mergeCell ref="D40:D46"/>
    <mergeCell ref="D47:D53"/>
    <mergeCell ref="D54:D60"/>
    <mergeCell ref="D61:D71"/>
    <mergeCell ref="D72:D78"/>
    <mergeCell ref="D79:D85"/>
    <mergeCell ref="D86:D97"/>
    <mergeCell ref="D98:D107"/>
    <mergeCell ref="D108:D117"/>
    <mergeCell ref="D118:D131"/>
    <mergeCell ref="D132:D141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2025-01-10T00:55:00Z</dcterms:created>
  <dcterms:modified xsi:type="dcterms:W3CDTF">2025-08-18T17:17:14Z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